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.Reijnders\AppData\Local\Microsoft\Windows\INetCache\Content.Outlook\Z0PYW8Q7\"/>
    </mc:Choice>
  </mc:AlternateContent>
  <xr:revisionPtr revIDLastSave="0" documentId="8_{CD860BE4-EB26-4FFD-AA17-FBC5F54C5800}" xr6:coauthVersionLast="47" xr6:coauthVersionMax="47" xr10:uidLastSave="{00000000-0000-0000-0000-000000000000}"/>
  <bookViews>
    <workbookView xWindow="28680" yWindow="-120" windowWidth="38640" windowHeight="15840" xr2:uid="{FC9A53F7-E2A7-406B-BA5D-152C91555765}"/>
  </bookViews>
  <sheets>
    <sheet name="BPP" sheetId="1" r:id="rId1"/>
  </sheets>
  <externalReferences>
    <externalReference r:id="rId2"/>
  </externalReferences>
  <definedNames>
    <definedName name="_xlnm._FilterDatabase" localSheetId="0" hidden="1">BPP!$A$4:$H$354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5" i="1"/>
</calcChain>
</file>

<file path=xl/sharedStrings.xml><?xml version="1.0" encoding="utf-8"?>
<sst xmlns="http://schemas.openxmlformats.org/spreadsheetml/2006/main" count="721" uniqueCount="643">
  <si>
    <t>Klantnaam:</t>
  </si>
  <si>
    <t>Datum aanvraag</t>
  </si>
  <si>
    <t>ART. NR. ALSO</t>
  </si>
  <si>
    <t>MODEL</t>
  </si>
  <si>
    <t>NETTO INK</t>
  </si>
  <si>
    <t>FABRIKANT SKU.</t>
  </si>
  <si>
    <t>BPP partners</t>
  </si>
  <si>
    <t>AUC009btBLK</t>
  </si>
  <si>
    <t>AUC009btLV</t>
  </si>
  <si>
    <t>AUC009btTE</t>
  </si>
  <si>
    <t>AUC009btWH</t>
  </si>
  <si>
    <t>BPB012btBK</t>
  </si>
  <si>
    <t>BPB012btBL</t>
  </si>
  <si>
    <t>BPB012btRG</t>
  </si>
  <si>
    <t>CAB003bt1MBK</t>
  </si>
  <si>
    <t>CAB003bt1MWH2PK</t>
  </si>
  <si>
    <t>G3H0002btBLK</t>
  </si>
  <si>
    <t>G3H0002btWHT</t>
  </si>
  <si>
    <t>CAA001bt1MWH</t>
  </si>
  <si>
    <t>CAB001bt1MBK</t>
  </si>
  <si>
    <t>CAB003bt1MWH</t>
  </si>
  <si>
    <t>WCA004vfBK</t>
  </si>
  <si>
    <t>WCA004vfWH</t>
  </si>
  <si>
    <t>WCA005vf1MWH-B6</t>
  </si>
  <si>
    <t>WCB010vfWH</t>
  </si>
  <si>
    <t>A3L791R01M-S</t>
  </si>
  <si>
    <t>A3L791R30M-S</t>
  </si>
  <si>
    <t>AUC005btBK</t>
  </si>
  <si>
    <t>AUC005btBL</t>
  </si>
  <si>
    <t>AUC005btPK</t>
  </si>
  <si>
    <t>AUC005btWH</t>
  </si>
  <si>
    <t>AUC007btBLK</t>
  </si>
  <si>
    <t>AUD002btBK</t>
  </si>
  <si>
    <t>AUD002btBL</t>
  </si>
  <si>
    <t>AUD002btPK</t>
  </si>
  <si>
    <t>AUD002btWH</t>
  </si>
  <si>
    <t>AUD004btBK</t>
  </si>
  <si>
    <t>AUD004btBL</t>
  </si>
  <si>
    <t>AUD004btPK</t>
  </si>
  <si>
    <t>AUD006btBLK</t>
  </si>
  <si>
    <t>AUD006btLV</t>
  </si>
  <si>
    <t>AUZ002vfBK</t>
  </si>
  <si>
    <t>AVC001btBK</t>
  </si>
  <si>
    <t>AVC002btBK</t>
  </si>
  <si>
    <t>AVC003btBK</t>
  </si>
  <si>
    <t>AVC004btBK</t>
  </si>
  <si>
    <t>AVC005btBK</t>
  </si>
  <si>
    <t>AVC006btSGY</t>
  </si>
  <si>
    <t>AVC008btSGY</t>
  </si>
  <si>
    <t>AVC009btSGY</t>
  </si>
  <si>
    <t>AVC011btSGY-BL</t>
  </si>
  <si>
    <t>AVC012bt2MBK</t>
  </si>
  <si>
    <t>AVC013btBK</t>
  </si>
  <si>
    <t>AVC014bt2MBK</t>
  </si>
  <si>
    <t>AVC018btBK</t>
  </si>
  <si>
    <t>B2A075-C00</t>
  </si>
  <si>
    <t>B2B048</t>
  </si>
  <si>
    <t>B2B064-C00</t>
  </si>
  <si>
    <t>B2B075-C00</t>
  </si>
  <si>
    <t>B2B081-C00</t>
  </si>
  <si>
    <t>B2B118</t>
  </si>
  <si>
    <t>B2B139vf</t>
  </si>
  <si>
    <t>B2B160vf</t>
  </si>
  <si>
    <t>B2B161vf</t>
  </si>
  <si>
    <t>BBZ001-B1</t>
  </si>
  <si>
    <t>BPB002btBK</t>
  </si>
  <si>
    <t>BPB002btWT</t>
  </si>
  <si>
    <t>BPB011btBK</t>
  </si>
  <si>
    <t>BPB011btBL</t>
  </si>
  <si>
    <t>BPB011btRG</t>
  </si>
  <si>
    <t>BPD004btBK</t>
  </si>
  <si>
    <t>BPD004btWT</t>
  </si>
  <si>
    <t>BUZ001bt2MBKB7</t>
  </si>
  <si>
    <t>BUZ001bt2MWHB7</t>
  </si>
  <si>
    <t>CAA001bt0MBK</t>
  </si>
  <si>
    <t>CAA001bt0MWH</t>
  </si>
  <si>
    <t>CAA001bt1MBK</t>
  </si>
  <si>
    <t>CAA001bt2MBK</t>
  </si>
  <si>
    <t>CAA001bt2MWH</t>
  </si>
  <si>
    <t>CAA001bt3MBK</t>
  </si>
  <si>
    <t>CAA001bt3MWH</t>
  </si>
  <si>
    <t>CAA002bt1MWH</t>
  </si>
  <si>
    <t>CAA003bt1MBK</t>
  </si>
  <si>
    <t>CAA003bt1MWH</t>
  </si>
  <si>
    <t>CAA003bt2MBK</t>
  </si>
  <si>
    <t>CAA003bt2MWH</t>
  </si>
  <si>
    <t>CAA004bt1MWH</t>
  </si>
  <si>
    <t>CAA010bt1MBK</t>
  </si>
  <si>
    <t>CAA010bt1MWH</t>
  </si>
  <si>
    <t>CAA010bt2MBK</t>
  </si>
  <si>
    <t>CAA010bt2MWH</t>
  </si>
  <si>
    <t>CAA010bt3MBK</t>
  </si>
  <si>
    <t>CAA010bt3MWH</t>
  </si>
  <si>
    <t>CAA011bt1MBK</t>
  </si>
  <si>
    <t>CAA011bt1MWH</t>
  </si>
  <si>
    <t>CAA011bt2MBK</t>
  </si>
  <si>
    <t>CAA011bt2MWH</t>
  </si>
  <si>
    <t>CAA011bt3MBK</t>
  </si>
  <si>
    <t>CAA011bt3MWH</t>
  </si>
  <si>
    <t>CAB001bt0MBK</t>
  </si>
  <si>
    <t>CAB001bt0MWH</t>
  </si>
  <si>
    <t>CAB001bt1MWH</t>
  </si>
  <si>
    <t>CAB001bt2MBK</t>
  </si>
  <si>
    <t>CAB001bt2MWH</t>
  </si>
  <si>
    <t>CAB001bt3MBK</t>
  </si>
  <si>
    <t>CAB001bt3MWH</t>
  </si>
  <si>
    <t>CAB002bt1MWH</t>
  </si>
  <si>
    <t>CAB003bt2MBK</t>
  </si>
  <si>
    <t>CAB003bt2MWH</t>
  </si>
  <si>
    <t>CAB004bt1MWH</t>
  </si>
  <si>
    <t>CAB004bt2MWH2PK</t>
  </si>
  <si>
    <t>CAB005bt1MBK</t>
  </si>
  <si>
    <t>CAB005bt1MWH</t>
  </si>
  <si>
    <t>CAB011bt1MBK</t>
  </si>
  <si>
    <t>CAB011bt1MWH</t>
  </si>
  <si>
    <t>CAB011bt2MBK</t>
  </si>
  <si>
    <t>CAB011bt2MWH</t>
  </si>
  <si>
    <t>CAB011bt3MBK</t>
  </si>
  <si>
    <t>CAB011bt3MWH</t>
  </si>
  <si>
    <t>CAB014bt2MBK</t>
  </si>
  <si>
    <t>CAB014bt2MWH</t>
  </si>
  <si>
    <t>CAB014bt3MBK</t>
  </si>
  <si>
    <t>CAB014bt3MWH</t>
  </si>
  <si>
    <t>CAB015bt1MBK</t>
  </si>
  <si>
    <t>CAB015bt1MWH</t>
  </si>
  <si>
    <t>CAB015bt2MBK</t>
  </si>
  <si>
    <t>CAB015bt2MWH</t>
  </si>
  <si>
    <t>CCA003btBK</t>
  </si>
  <si>
    <t>CCA004bt1MBK-B5</t>
  </si>
  <si>
    <t>CCA004btBK</t>
  </si>
  <si>
    <t>CCB001btBK</t>
  </si>
  <si>
    <t>CCB004btBK</t>
  </si>
  <si>
    <t>CCD001bt1MBK</t>
  </si>
  <si>
    <t>CCE001bt1MBK</t>
  </si>
  <si>
    <t>CCE002bt1MBK</t>
  </si>
  <si>
    <t>EDC001</t>
  </si>
  <si>
    <t>F2CD079bt</t>
  </si>
  <si>
    <t>F2CD080bt06</t>
  </si>
  <si>
    <t>F2CD084bt0.8MBK</t>
  </si>
  <si>
    <t>F2CU036btBLK</t>
  </si>
  <si>
    <t>F4U097vf</t>
  </si>
  <si>
    <t>F4U110bt</t>
  </si>
  <si>
    <t>F7U017bt</t>
  </si>
  <si>
    <t>F7U079bt03-BLK</t>
  </si>
  <si>
    <t>F7U081btBLK</t>
  </si>
  <si>
    <t>F8W883zz-AM</t>
  </si>
  <si>
    <t>F8W934zz</t>
  </si>
  <si>
    <t>F8W935zz</t>
  </si>
  <si>
    <t>F8W940zz-AM</t>
  </si>
  <si>
    <t>F8W941zz-AM</t>
  </si>
  <si>
    <t>F8W942zz-AM</t>
  </si>
  <si>
    <t>F8W948zz-AM</t>
  </si>
  <si>
    <t>F8W973btBLK</t>
  </si>
  <si>
    <t>F8W974btBLK</t>
  </si>
  <si>
    <t>G3H0001btBLK</t>
  </si>
  <si>
    <t>G3H0001btWHT</t>
  </si>
  <si>
    <t>INC001btBK</t>
  </si>
  <si>
    <t>INC002vfBK</t>
  </si>
  <si>
    <t>INC003vfBK</t>
  </si>
  <si>
    <t>INC004btSGY</t>
  </si>
  <si>
    <t>INC006vfSGY</t>
  </si>
  <si>
    <t>INC007vfBK</t>
  </si>
  <si>
    <t>INC008btBK</t>
  </si>
  <si>
    <t>INC009btSGY</t>
  </si>
  <si>
    <t>INC011btWH</t>
  </si>
  <si>
    <t>INC012btBK</t>
  </si>
  <si>
    <t>INC013vfSGY</t>
  </si>
  <si>
    <t>INC014btSGY</t>
  </si>
  <si>
    <t>INZ001bt0.8MBK</t>
  </si>
  <si>
    <t>INZ002bt2MBK</t>
  </si>
  <si>
    <t>MMA006btBK</t>
  </si>
  <si>
    <t>MMA006btWH</t>
  </si>
  <si>
    <t>MMA007btGY</t>
  </si>
  <si>
    <t>MSA002btCL</t>
  </si>
  <si>
    <t>MSA005btCL</t>
  </si>
  <si>
    <t>MSA006btCL</t>
  </si>
  <si>
    <t>MSA007btCL</t>
  </si>
  <si>
    <t>MSA008btCL</t>
  </si>
  <si>
    <t>MSA009btCL</t>
  </si>
  <si>
    <t>MSA010btCL</t>
  </si>
  <si>
    <t>MSA011btCL</t>
  </si>
  <si>
    <t>NPA004btBK</t>
  </si>
  <si>
    <t>OVA021zz</t>
  </si>
  <si>
    <t>OVA023zz</t>
  </si>
  <si>
    <t>OVA037zz</t>
  </si>
  <si>
    <t>OVA039zz</t>
  </si>
  <si>
    <t>OVA069zz</t>
  </si>
  <si>
    <t>OVA070zz</t>
  </si>
  <si>
    <t>OVA077zz</t>
  </si>
  <si>
    <t>OVA078zz</t>
  </si>
  <si>
    <t>OVA079zz</t>
  </si>
  <si>
    <t>OVA081zz</t>
  </si>
  <si>
    <t>OVA082zz</t>
  </si>
  <si>
    <t>OVA102zz</t>
  </si>
  <si>
    <t>OVA115zz</t>
  </si>
  <si>
    <t>OVA131zz</t>
  </si>
  <si>
    <t>OVA132zz</t>
  </si>
  <si>
    <t>OVA133zz</t>
  </si>
  <si>
    <t>OVA134zz</t>
  </si>
  <si>
    <t>OVA135zz</t>
  </si>
  <si>
    <t>OVA136zz</t>
  </si>
  <si>
    <t>OVA137zz</t>
  </si>
  <si>
    <t>OVA138zz</t>
  </si>
  <si>
    <t>OVA147zz</t>
  </si>
  <si>
    <t>OVA148zz</t>
  </si>
  <si>
    <t>OVA149zz</t>
  </si>
  <si>
    <t>OVA150zz</t>
  </si>
  <si>
    <t>OVB026zz</t>
  </si>
  <si>
    <t>OVB027zz</t>
  </si>
  <si>
    <t>OVB031zz</t>
  </si>
  <si>
    <t>OVB034zz</t>
  </si>
  <si>
    <t>OVB035zz</t>
  </si>
  <si>
    <t>OVB036zz</t>
  </si>
  <si>
    <t>OVG003zzBK</t>
  </si>
  <si>
    <t>OVG003zzCL</t>
  </si>
  <si>
    <t>OVG004zzBK-REV</t>
  </si>
  <si>
    <t>OVG004zzCL-REV</t>
  </si>
  <si>
    <t>OVI002zz</t>
  </si>
  <si>
    <t>OVI003zz</t>
  </si>
  <si>
    <t>OVI004zz</t>
  </si>
  <si>
    <t>PAC003btBL</t>
  </si>
  <si>
    <t>PAC003btPK</t>
  </si>
  <si>
    <t>PAC003btWH</t>
  </si>
  <si>
    <t>SFA027ec</t>
  </si>
  <si>
    <t>SFA028ec</t>
  </si>
  <si>
    <t>SFA029ec</t>
  </si>
  <si>
    <t>SFA030ec</t>
  </si>
  <si>
    <t>SFA035ec</t>
  </si>
  <si>
    <t>SFA036ec</t>
  </si>
  <si>
    <t>SFA037ec</t>
  </si>
  <si>
    <t>SFA042ec</t>
  </si>
  <si>
    <t>SFA043ec</t>
  </si>
  <si>
    <t>SFA044ec</t>
  </si>
  <si>
    <t>SFA046ec</t>
  </si>
  <si>
    <t>SFA062ec</t>
  </si>
  <si>
    <t>SFA063ec</t>
  </si>
  <si>
    <t>SFA064ec</t>
  </si>
  <si>
    <t>SFA065ec</t>
  </si>
  <si>
    <t>SFA066ec</t>
  </si>
  <si>
    <t>SFA067ec</t>
  </si>
  <si>
    <t>SFA069ec</t>
  </si>
  <si>
    <t>SFA070ec</t>
  </si>
  <si>
    <t>SFA071ec</t>
  </si>
  <si>
    <t>SFA072ec</t>
  </si>
  <si>
    <t>SFA073ec</t>
  </si>
  <si>
    <t>SFA074ec</t>
  </si>
  <si>
    <t>SFA079ec</t>
  </si>
  <si>
    <t>SFA080ec</t>
  </si>
  <si>
    <t>SFA095ec</t>
  </si>
  <si>
    <t>SFA096ec</t>
  </si>
  <si>
    <t>SFA097ec</t>
  </si>
  <si>
    <t>SFA098ec</t>
  </si>
  <si>
    <t>SFA099ec</t>
  </si>
  <si>
    <t>SFA100ec</t>
  </si>
  <si>
    <t>SFA101ec</t>
  </si>
  <si>
    <t>SFA102ec</t>
  </si>
  <si>
    <t>SFA107ec</t>
  </si>
  <si>
    <t>SFA108ec</t>
  </si>
  <si>
    <t>SFA109ec</t>
  </si>
  <si>
    <t>SFA110ec</t>
  </si>
  <si>
    <t>SFB045EC</t>
  </si>
  <si>
    <t>SFB046EC</t>
  </si>
  <si>
    <t>SFB047EC</t>
  </si>
  <si>
    <t>SFB048EC</t>
  </si>
  <si>
    <t>SFB050EC</t>
  </si>
  <si>
    <t>SRB001ca2M</t>
  </si>
  <si>
    <t>SRB001vf2M</t>
  </si>
  <si>
    <t>SRB002ca2M</t>
  </si>
  <si>
    <t>SRB002vf2M</t>
  </si>
  <si>
    <t>SRB003ca2M</t>
  </si>
  <si>
    <t>SRB003vf2M</t>
  </si>
  <si>
    <t>SRB004ca2M</t>
  </si>
  <si>
    <t>SRB004vf2M</t>
  </si>
  <si>
    <t>WCA004vf1MWH-B5</t>
  </si>
  <si>
    <t>WCA004vf1MWH-B6</t>
  </si>
  <si>
    <t>WCA005vf1MWH-B5</t>
  </si>
  <si>
    <t>WCA005vfWH</t>
  </si>
  <si>
    <t>WCA006vf1MWH-B5</t>
  </si>
  <si>
    <t>WCA006vfWH</t>
  </si>
  <si>
    <t>WCB002vfWH</t>
  </si>
  <si>
    <t>WCB007vfWH</t>
  </si>
  <si>
    <t>WCD001vf1MWH</t>
  </si>
  <si>
    <t>WCE001vf1MWH</t>
  </si>
  <si>
    <t>WCH010vfBK</t>
  </si>
  <si>
    <t>WCH010vfWH</t>
  </si>
  <si>
    <t>WCH011vfBK</t>
  </si>
  <si>
    <t>WCH011vfWH</t>
  </si>
  <si>
    <t>WCH013vf2MWH-B6</t>
  </si>
  <si>
    <t>WCH013vfBK</t>
  </si>
  <si>
    <t>WCH013vfWH</t>
  </si>
  <si>
    <t>WCH014btWH</t>
  </si>
  <si>
    <t>WIA001btBK</t>
  </si>
  <si>
    <t>WIA001vfBK</t>
  </si>
  <si>
    <t>WIA001vfWH</t>
  </si>
  <si>
    <t>WIA002vfBK</t>
  </si>
  <si>
    <t>WIB001vfBK</t>
  </si>
  <si>
    <t>WIB001vfWH</t>
  </si>
  <si>
    <t>WIB002vfBK</t>
  </si>
  <si>
    <t>WIB002vfWH</t>
  </si>
  <si>
    <t>WIC004btBK</t>
  </si>
  <si>
    <t>WIC004btBK-NC</t>
  </si>
  <si>
    <t>WIZ001vfBK</t>
  </si>
  <si>
    <t>WIZ001vfWH</t>
  </si>
  <si>
    <t>WIZ002vfBK</t>
  </si>
  <si>
    <t>WIZ002vfWH</t>
  </si>
  <si>
    <t>WIZ008vfBK</t>
  </si>
  <si>
    <t>WIZ008vfWH</t>
  </si>
  <si>
    <t>MSRP ex VAT</t>
  </si>
  <si>
    <t>MSRP incl VAT</t>
  </si>
  <si>
    <t>BELKIN USB3 to Gigabit Ethernet Adapter</t>
  </si>
  <si>
    <t>BELKIN USB 3.0 USB-C to USB A Adapter</t>
  </si>
  <si>
    <t>BELKIN Mini DisplayPort to HDTV Cable</t>
  </si>
  <si>
    <t>BELKIN Car Vent Mount for Smartphone</t>
  </si>
  <si>
    <t>BELKIN 10-Port 2.4A USB Charger</t>
  </si>
  <si>
    <t>BELKIN C5 SNAGLES PATCH CBL RJ45M/30M</t>
  </si>
  <si>
    <t>BELKIN USB-C To 3.5mm Audio Cable 90cm</t>
  </si>
  <si>
    <t>BELKIN Dual USB-A Car Charger 12W X2 BLK</t>
  </si>
  <si>
    <t>BELKIN iPad Pro 12.9 Tempered Glass</t>
  </si>
  <si>
    <t>BELKIN Adapter USB-C Audio + charging</t>
  </si>
  <si>
    <t>BELKIN PVC A-LTG 0.15M BLK</t>
  </si>
  <si>
    <t>BELKIN PVC A-LTG 0.15M WHT</t>
  </si>
  <si>
    <t>BELKIN PVC A-LTG 1M BLK</t>
  </si>
  <si>
    <t>BELKIN PVC A-LTG 1M WHT</t>
  </si>
  <si>
    <t>BELKIN PVC A-LTG 2M BLK</t>
  </si>
  <si>
    <t>BELKIN PVC A-LTG 2M WHT</t>
  </si>
  <si>
    <t>BELKIN PVC A-LTG 3M BLK</t>
  </si>
  <si>
    <t>BELKIN PVC A-LTG 3M WHT</t>
  </si>
  <si>
    <t>BELKIN Braided A-LTG 1M WHT</t>
  </si>
  <si>
    <t>BELKIN PVC C-LTG 1M BLK</t>
  </si>
  <si>
    <t>BELKIN PVC C-LTG 1M WHT</t>
  </si>
  <si>
    <t>BELKIN Braided C-LTG 1M WHT</t>
  </si>
  <si>
    <t>BELKIN PVC C-A 0.15M BLK</t>
  </si>
  <si>
    <t>BELKIN PVC C-A 0.15M WHT</t>
  </si>
  <si>
    <t>BELKIN PVC C-A 1M BLK</t>
  </si>
  <si>
    <t>BELKIN PVC C-A 1M WHT</t>
  </si>
  <si>
    <t>BELKIN PVC C-A 2M BLK</t>
  </si>
  <si>
    <t>BELKIN PVC C-A 2M WHT</t>
  </si>
  <si>
    <t>BELKIN PVC C-A 3M BLK</t>
  </si>
  <si>
    <t>BELKIN PVC C-A 3M WHT</t>
  </si>
  <si>
    <t>BELKIN Braided C-A 1M WHT</t>
  </si>
  <si>
    <t>BELKIN PVC C-C 2.0 1M BLK</t>
  </si>
  <si>
    <t>BELKIN PVC C-C 2.0 1M WHT</t>
  </si>
  <si>
    <t>BELKIN PVC C-C 2.0 2M BLK</t>
  </si>
  <si>
    <t>BELKIN PVC C-C 2.0 2M WHT</t>
  </si>
  <si>
    <t>BELKIN Braided C-C 2.0 1M WHT</t>
  </si>
  <si>
    <t>BELKIN PVC A-mUSB 1M BLK</t>
  </si>
  <si>
    <t>BELKIN PVC A-mUSB 1M WHT</t>
  </si>
  <si>
    <t>BELKIN 20W PD Car Charger</t>
  </si>
  <si>
    <t>BELKIN Hub USB-C 6 in 1</t>
  </si>
  <si>
    <t>BELKIN ScreenForce Invisiglass Ultra Anti-Microbial Screen Protection for iPhone 11 Pro Max</t>
  </si>
  <si>
    <t>BELKIN Tablet holder</t>
  </si>
  <si>
    <t>BELKIN USB-C Triple Display MST Dock</t>
  </si>
  <si>
    <t>BELKIN Adapter USB-C Multiport 4in1</t>
  </si>
  <si>
    <t>BELKIN Charger 25W PD PPS</t>
  </si>
  <si>
    <t>BELKIN Charger 25W PD cable 1m C-C</t>
  </si>
  <si>
    <t>BELKIN USB C Dual Display Dock</t>
  </si>
  <si>
    <t>BELKIN Thunderbolt 4 C-C Active Cable 2m</t>
  </si>
  <si>
    <t>BELKIN 4K Displaylink Docking Station</t>
  </si>
  <si>
    <t>BELKIN SheerForce Magnetic Anti-Microbial Protective Case for iPhone 13 Pro Max - clear</t>
  </si>
  <si>
    <t>BELKIN Soundform Nano True Wireless Earbuds Pink</t>
  </si>
  <si>
    <t>BELKIN ScreenForce Pro TemperedGlass Anti-Microbial Screen Protection for iPhone 12 Pro Max</t>
  </si>
  <si>
    <t>BELKIN USB C 5in1 Travel Dock</t>
  </si>
  <si>
    <t>BELKIN SOUNDFORM Bolt Wireless Earbuds</t>
  </si>
  <si>
    <t>BELKIN USB-C to HDMI 2.1 Cable 2m</t>
  </si>
  <si>
    <t>BELKIN USB-C to HDMI 2.1 Adapter</t>
  </si>
  <si>
    <t>BELKIN USB-C to DisplayPort 1.4 Cable 2m</t>
  </si>
  <si>
    <t>BELKIN USB4 to 2.5GB Ethernet Adapter</t>
  </si>
  <si>
    <t>BELKIN HUB USB-C to USB-C 4ports</t>
  </si>
  <si>
    <t>BELKIN MagSafe iPhone Mount for Monitor</t>
  </si>
  <si>
    <t>BELKIN USB-C 11-IN-1 UNIVERSAL DOCK</t>
  </si>
  <si>
    <t>BELKIN Thunderbolt 4 Hub Core</t>
  </si>
  <si>
    <t>BELKIN 45W PD PPS Dual USB-C GaN Charger</t>
  </si>
  <si>
    <t>A3L791R05M-S</t>
  </si>
  <si>
    <t>AUC006btBK</t>
  </si>
  <si>
    <t>AUC006btWH</t>
  </si>
  <si>
    <t>AUD005btBLK</t>
  </si>
  <si>
    <t>AV10175bt2MBKV2</t>
  </si>
  <si>
    <t>AV10176bt2M-BLK</t>
  </si>
  <si>
    <t>BBZ001du-v1</t>
  </si>
  <si>
    <t>BBZ001fr-v1</t>
  </si>
  <si>
    <t>BBZ002du-v1</t>
  </si>
  <si>
    <t>BBZ002fr-v1</t>
  </si>
  <si>
    <t>BBZ003du-v1</t>
  </si>
  <si>
    <t>BBZ003fr-v1</t>
  </si>
  <si>
    <t>BPB014btBK</t>
  </si>
  <si>
    <t>BPB016btBK</t>
  </si>
  <si>
    <t>BPZ003bt1MBK-B6</t>
  </si>
  <si>
    <t>BSV400vf2M</t>
  </si>
  <si>
    <t>BSV401vf2M</t>
  </si>
  <si>
    <t>BSV603vf2M</t>
  </si>
  <si>
    <t>BSV604vf2M</t>
  </si>
  <si>
    <t>BSV804vf2M</t>
  </si>
  <si>
    <t>CCA004bt1MBK-B6</t>
  </si>
  <si>
    <t>CCB005btBK</t>
  </si>
  <si>
    <t>F8J198btWHT</t>
  </si>
  <si>
    <t>F8J212btWHT</t>
  </si>
  <si>
    <t>F8M978bt</t>
  </si>
  <si>
    <t>HDMI0018G-1M</t>
  </si>
  <si>
    <t>HDMI0018G-2M</t>
  </si>
  <si>
    <t>INC016glBK</t>
  </si>
  <si>
    <t>INC016vfBK</t>
  </si>
  <si>
    <t>INC018vfBK</t>
  </si>
  <si>
    <t>MSA019btCL</t>
  </si>
  <si>
    <t>MSA020btCL</t>
  </si>
  <si>
    <t>MSA021btCL</t>
  </si>
  <si>
    <t>MSA022btCL</t>
  </si>
  <si>
    <t>MSC009btBK</t>
  </si>
  <si>
    <t>MSC009btWH</t>
  </si>
  <si>
    <t>NPA004btWH</t>
  </si>
  <si>
    <t>OVB037zz</t>
  </si>
  <si>
    <t>OVB038zz</t>
  </si>
  <si>
    <t>OVB039zz</t>
  </si>
  <si>
    <t>OVG003zzBK-REV</t>
  </si>
  <si>
    <t>OWA001zzCL</t>
  </si>
  <si>
    <t>SFB055ec</t>
  </si>
  <si>
    <t>SFB056EC</t>
  </si>
  <si>
    <t>SFB057EC</t>
  </si>
  <si>
    <t>SFB058EC</t>
  </si>
  <si>
    <t>WCB006vfWH</t>
  </si>
  <si>
    <t>WCB009vfWH</t>
  </si>
  <si>
    <t>WCC002vf2MWH-B6</t>
  </si>
  <si>
    <t>WCC002vfWH</t>
  </si>
  <si>
    <t>BELKIN CAT5E RJ45 Patch cable CAT5E 1m</t>
  </si>
  <si>
    <t>BELKIN CAT5e SNAGLESS PATCH CBL RJ45M 5M</t>
  </si>
  <si>
    <t>BELKIN Soundform Play Black</t>
  </si>
  <si>
    <t>BELKIN Soundform Play Blue</t>
  </si>
  <si>
    <t>BELKIN Soundform Play Pink</t>
  </si>
  <si>
    <t>BELKIN Soundform Play White</t>
  </si>
  <si>
    <t>BELKIN SOUNDFORM TrueWirelessEarbuds</t>
  </si>
  <si>
    <t>BELKIN SOUNDFORMTM TrueWirelessEarbuds</t>
  </si>
  <si>
    <t>BELKIN SOUNDFORM Pulse Wireless Earbuds</t>
  </si>
  <si>
    <t>BELKIN SOUNDFORM Wireless Earbuds</t>
  </si>
  <si>
    <t>BELKIN SoundF.Mini Kids Headphones Black</t>
  </si>
  <si>
    <t>BELKIN SoundF. Mini Kids Headphones Blue</t>
  </si>
  <si>
    <t>BELKIN SoundF. Mini Kids Headphones Pink</t>
  </si>
  <si>
    <t>BELKIN SOUNDFORMTM OnEar KidsHeadphone</t>
  </si>
  <si>
    <t>BELKIN SOUNDFORM Mini Wired Headphones</t>
  </si>
  <si>
    <t>BELKIN SOUNDFORM ADAPT OVER EAR HEADSET</t>
  </si>
  <si>
    <t>BELKIN SOUNDFORM Inspire Headset Black</t>
  </si>
  <si>
    <t>BELKIN SOUNDFORM Inspire Headset</t>
  </si>
  <si>
    <t>BELKIN HoundForm Connect AirPlay2 Adapt.</t>
  </si>
  <si>
    <t>BELKIN 8k 2.1 HDMI to HDMI cable M/M 2m</t>
  </si>
  <si>
    <t>BELKIN Ultra HD High Speed HDMI Cable 2m</t>
  </si>
  <si>
    <t>BELKIN USB-C to VGA Charge BLK 60W PD</t>
  </si>
  <si>
    <t>BELKIN USB-C to HDMI Charge BLK 60W PD</t>
  </si>
  <si>
    <t>BELKIN USB-C HDMI VGA DVI DISPL.PRT BLK</t>
  </si>
  <si>
    <t>BELKIN USBC GBE HDMI VGA USBA BK 100WPD</t>
  </si>
  <si>
    <t>BELKIN USB-C GBE HDMI VGA USB-A BLK</t>
  </si>
  <si>
    <t>BELKIN Adapter USB-C Multiport 7in1</t>
  </si>
  <si>
    <t>BELKIN DP 1.2 to HDMI 2.0 Adapter</t>
  </si>
  <si>
    <t>BELKIN AIR PROTECT Always-On Sleeve</t>
  </si>
  <si>
    <t>BELKIN 13i Laptop/Chromebook Sleeve BLK</t>
  </si>
  <si>
    <t>BELKIN Sleeve/Cover for MacBook Air 13in</t>
  </si>
  <si>
    <t>BELKIN 11inch Laptop/Chromebook sleeves</t>
  </si>
  <si>
    <t>BELKIN Portable Presenter stand 7-10.1in</t>
  </si>
  <si>
    <t>BELKIN Home and Recharge Station</t>
  </si>
  <si>
    <t>BELKIN Lockable Charging Station Box x10</t>
  </si>
  <si>
    <t>BELKIN Everyday Cradle Keyboard (DU)</t>
  </si>
  <si>
    <t>BELKIN Everyday Cradle Keyboard (FR)</t>
  </si>
  <si>
    <t>BELKIN Magnetic Keyboard Folio (DU)</t>
  </si>
  <si>
    <t>BELKIN Magnetic Keyboard Folio (FR)</t>
  </si>
  <si>
    <t>BELKIN 20000 MAH 30W Power Bank</t>
  </si>
  <si>
    <t>BELKIN 10K mAh Power Bank USB-C Black</t>
  </si>
  <si>
    <t>BELKIN 10K mAh Power Bank USB-C Blue</t>
  </si>
  <si>
    <t>BELKIN 10K mAh Power Bank USB-C Pink</t>
  </si>
  <si>
    <t>BELKIN Power Bank 20K USB-A/USB-C 15W</t>
  </si>
  <si>
    <t>BELKIN Boost 20k PD Charge Power Bank</t>
  </si>
  <si>
    <t>BELKIN Boost Charge 4Port 27k Powerbank</t>
  </si>
  <si>
    <t>BELKIN Magnetic Wireless Power Bank</t>
  </si>
  <si>
    <t>BELKIN Hybrid Wall Travel Charger 25w</t>
  </si>
  <si>
    <t>BELKIN Surgemaster 4x</t>
  </si>
  <si>
    <t>BELKIN Surge Plus 4x</t>
  </si>
  <si>
    <t>BELKIN Surgemaster 6x</t>
  </si>
  <si>
    <t>BELKIN Surge Plus 6x</t>
  </si>
  <si>
    <t>BELKIN Surge Plus 8x</t>
  </si>
  <si>
    <t>BELKIN 4port USB Power Extender 2xC 2xA</t>
  </si>
  <si>
    <t>BELKIN BOOST CHARGE Lightning Cable</t>
  </si>
  <si>
    <t>BELKIN Boost Charge USB-A to LTG Braided</t>
  </si>
  <si>
    <t>BELKIN Boost Charge USB-C to LTG Braided</t>
  </si>
  <si>
    <t>BELKIN USB-C to USB-C PVC White 1m</t>
  </si>
  <si>
    <t>BELKIN USB-C to USB-C Braided PVC White</t>
  </si>
  <si>
    <t>BELKIN Boost Charge USB-C to USB-C 2.0</t>
  </si>
  <si>
    <t>BELKIN 100w USB-C to C Braided 2M Black</t>
  </si>
  <si>
    <t>BELKIN 100w USB-C to C Braided 2M White</t>
  </si>
  <si>
    <t>BELKIN 100w USB-C to C Braided 3M Black</t>
  </si>
  <si>
    <t>BELKIN 100w USB-C to C Braided 3M White</t>
  </si>
  <si>
    <t>BELKIN Boost Charge USB-C to USB-C Cable</t>
  </si>
  <si>
    <t>BELKIN 30W USB PD Car Charger With PPS</t>
  </si>
  <si>
    <t>BELKIN Dual Car Charger with PPS 37W</t>
  </si>
  <si>
    <t>BELKIN Boost Charge 42w-30w Car Charger</t>
  </si>
  <si>
    <t>BELKIN Dual USB-A CarCh 1M PVC A-LTG 24W</t>
  </si>
  <si>
    <t>BELKIN Dual USB-A CarCh h1M PVC A-C 24W</t>
  </si>
  <si>
    <t>BELKIN Dual USB-A CarCh1M PVC A-mUSB 24W</t>
  </si>
  <si>
    <t>BELKIN ADAPTER DSPLYPRT MINI DISPLAYPORT</t>
  </si>
  <si>
    <t>BELKIN Thunderbolt 3 USB-C to USB-C 0.8m</t>
  </si>
  <si>
    <t>BELKIN THUNDERBOLT 3 DOCK 0.8M CABLE</t>
  </si>
  <si>
    <t>BELKIN Docking Station Thunderbolt 3</t>
  </si>
  <si>
    <t>BELKIN Lightning Audio + Charge Rockstar</t>
  </si>
  <si>
    <t>BELKIN 3.5 MM Audio Charge Rockstar</t>
  </si>
  <si>
    <t>BELKIN Car Dash / Window Mount</t>
  </si>
  <si>
    <t>BELKIN InvisiGlass iPhone SE 3rd+2nd/8/7</t>
  </si>
  <si>
    <t>BELKIN iPad Pro 11inch/iPad Air 10.9inch</t>
  </si>
  <si>
    <t>BELKIN Invisiglass for iPhone 11 Pro</t>
  </si>
  <si>
    <t>BELKIN ScreenForce Invisiglass iPhone 11</t>
  </si>
  <si>
    <t>BELKIN TemperedGlass for iPhone 11</t>
  </si>
  <si>
    <t>BELKIN AirTag Secure Holder Black</t>
  </si>
  <si>
    <t>BELKIN AirTag Holder with Strap Black</t>
  </si>
  <si>
    <t>BELKIN Headphones with Lightning black</t>
  </si>
  <si>
    <t>BELKIN Headphones with Lightning white</t>
  </si>
  <si>
    <t>BELKIN Headphones with USB-C Connector</t>
  </si>
  <si>
    <t>BELKIN High Speed HDMI Cable 1.8M thin</t>
  </si>
  <si>
    <t>BELKIN High Speed HDMI Cable 1.8m</t>
  </si>
  <si>
    <t>BELKIN USB-C Ethernet Charge BLK 60W PD</t>
  </si>
  <si>
    <t>BELKIN Hub USB-C 11 in 1</t>
  </si>
  <si>
    <t>BELKIN Thunderbolt 4 Pro Dock</t>
  </si>
  <si>
    <t>BELKIN USB C 7-in-1 Multiport Adapter</t>
  </si>
  <si>
    <t>BELKIN USB C 6-in-1 Multiport Hub</t>
  </si>
  <si>
    <t>BELKIN USB-C Core GaN Travel Power Adapter 100W</t>
  </si>
  <si>
    <t>BELKIN USB-C Core GaN Power Adapter 100W EU plug</t>
  </si>
  <si>
    <t>BELKIN USB-C 6in1 Core Gan Dock</t>
  </si>
  <si>
    <t>BELKIN USB4 USB-C TO USB-C Passive Cable</t>
  </si>
  <si>
    <t>BELKIN iPhone Mount with MagSafe</t>
  </si>
  <si>
    <t>BELKIN SheerForce Magnetic Anti-Microbia</t>
  </si>
  <si>
    <t>BELKIN Protective Case - iPhone 13</t>
  </si>
  <si>
    <t>BELKIN Protective Case - iPhone 13 Pro</t>
  </si>
  <si>
    <t>BELKIN Protective Case iPhone 14 - clear</t>
  </si>
  <si>
    <t>BELKIN Protective Case iPhone 14 Plus</t>
  </si>
  <si>
    <t>BELKIN Protective Case iPhone 14 Pro</t>
  </si>
  <si>
    <t>BELKIN Protective Case iPhone 14 Pro Max</t>
  </si>
  <si>
    <t>BELKIN Sheer-ce Magnetic Protective Case</t>
  </si>
  <si>
    <t>BELKIN Secure Holder with Wire Cable</t>
  </si>
  <si>
    <t>BELKIN 3.5 MM Audio + USB-C Charge Adapt</t>
  </si>
  <si>
    <t>BELKIN Rockstar 3.5mm Audio</t>
  </si>
  <si>
    <t>BELKIN ScreenF. Temp.Glass iPh 12/12 Pro</t>
  </si>
  <si>
    <t>BELKIN ScreenF. Temp.Glass iPh 12 ProMax</t>
  </si>
  <si>
    <t>BELKIN ScreenF. UltraGlass iPh 12/12 Pro</t>
  </si>
  <si>
    <t>BELKIN ScreenF. UltraGlass iPh 12 Pro</t>
  </si>
  <si>
    <t>BELKIN Tempered AM iPhone 14/13/13 Pro</t>
  </si>
  <si>
    <t>BELKIN Temp AM iPhone 14 Plus/13 ProMax</t>
  </si>
  <si>
    <t>BELKIN UltraGlass AM iPhone 13 Mini</t>
  </si>
  <si>
    <t>BELKIN UltraGlass AM iPhone 14/13/13 Pro</t>
  </si>
  <si>
    <t>BELKIN Ultra AM iPhone 14 Plus/13 ProMax</t>
  </si>
  <si>
    <t>BELKIN TemGlass Privacy iPhone 13/13 Pro</t>
  </si>
  <si>
    <t>BELKIN TemGlass Privacy iPhone 13 ProMax</t>
  </si>
  <si>
    <t>BELKIN TemperedGlass AM iPhone 14 ProMax</t>
  </si>
  <si>
    <t>BELKIN Tempered Privacy iPhone 14 Pro</t>
  </si>
  <si>
    <t>BELKIN SFP UltraGlass2 iPhone 15/14 Pro</t>
  </si>
  <si>
    <t>BELKIN SFP UltraGlas2 15 Plus/14 Pro Max</t>
  </si>
  <si>
    <t>BELKIN SFP UltraGlass2 iPhone 15 Pro</t>
  </si>
  <si>
    <t>BELKIN SFP UltraGlass2 iPhone 15 Pro Max</t>
  </si>
  <si>
    <t>BELKIN SFP Temp iPhone 15/14 Pro</t>
  </si>
  <si>
    <t>BELKIN SFP Temp 15 Plus/14 Pro Max</t>
  </si>
  <si>
    <t>BELKIN SFP Temp iPhone 15 Pro</t>
  </si>
  <si>
    <t>BELKIN SFP Temp iPhone 15 Pro Max</t>
  </si>
  <si>
    <t>BELKIN SFP Temp Pr iPhone 15/14 Pro</t>
  </si>
  <si>
    <t>BELKIN SFP Temp Pr 15 Plus/14 Pro Max</t>
  </si>
  <si>
    <t>BELKIN SFP Temp Pr iPhone 15 Pro</t>
  </si>
  <si>
    <t>BELKIN SFP Temp Pr iPhone 15 Pro Max</t>
  </si>
  <si>
    <t>BELKIN Temp Glass Samsung A52</t>
  </si>
  <si>
    <t>BELKIN Temp Glass Samsung A72</t>
  </si>
  <si>
    <t>BELKIN ScreenForce TC Samsung S22 Ultra</t>
  </si>
  <si>
    <t>BELKIN ScreenForce Screen Protection</t>
  </si>
  <si>
    <t>BELKIN SAMSUNG S24 Trueclear Curve</t>
  </si>
  <si>
    <t>BELKIN SAMSUNG S24+ Trueclear Curve</t>
  </si>
  <si>
    <t>BELKIN SAMSUNG S24 Ultra Trueclear Curve</t>
  </si>
  <si>
    <t>BELKIN ScreenForce Temperedx + Screen</t>
  </si>
  <si>
    <t>BELKIN Screen-ce TemperedCurve 2 in 1</t>
  </si>
  <si>
    <t>BELKIN Bumper 8/7/SE/6/5/4 - BLK 44/45mm</t>
  </si>
  <si>
    <t>BELKIN Bumper 8/7/SE/6/5/4 - CL 44/45mm</t>
  </si>
  <si>
    <t>BELKIN Screen protector iPAD 7TH GEN</t>
  </si>
  <si>
    <t>BELKIN Tempered Glass Screen Protection</t>
  </si>
  <si>
    <t>BELKIN ScreenForce Tempered Glass</t>
  </si>
  <si>
    <t>BELKIN Screen-ce Tempered Curve 2in1</t>
  </si>
  <si>
    <t>BELKIN Soundform Nano Blue</t>
  </si>
  <si>
    <t>BELKIN Soundform Nano White</t>
  </si>
  <si>
    <t>BELKIN SFP Invisi iPhone SE/8/7/6s/6</t>
  </si>
  <si>
    <t>BELKIN SFP Invisi iPhone 11 Pro/XS/X</t>
  </si>
  <si>
    <t>BELKIN SFP Invisi iPhone 11/XR</t>
  </si>
  <si>
    <t>BELKIN SFP Invisi iPhone 11Pro/XS Max</t>
  </si>
  <si>
    <t>BELKIN SFP Ultra iPhone 12 mini</t>
  </si>
  <si>
    <t>BELKIN SFP Ultra iPhone 12/12 Pro</t>
  </si>
  <si>
    <t>BELKIN SFP Ultra iPhone 12 Pro Max</t>
  </si>
  <si>
    <t>BELKIN SFP Tempered iPhone 12/12 Pro</t>
  </si>
  <si>
    <t>BELKIN SFP Tempered iPhoneSE/8/7/6s/6</t>
  </si>
  <si>
    <t>BELKIN SFP Tempered iPhone 11/XR</t>
  </si>
  <si>
    <t>BELKIN SFP Ultra iPhone 13 mini</t>
  </si>
  <si>
    <t>BELKIN SFP Ultra iPhone 14/13/13 Pro</t>
  </si>
  <si>
    <t>BELKIN SFP Ultra iPhone 14 Plus/13ProMax</t>
  </si>
  <si>
    <t>BELKIN SFP Tempered iPhone 13 Mini</t>
  </si>
  <si>
    <t>BELKIN SFP Tempered iPhone 14/13/13 Pro</t>
  </si>
  <si>
    <t>BELKIN SFP Tempered iPhone 13 ProMax</t>
  </si>
  <si>
    <t>BELKIN SFP Temp Privacy iPhone 13/13 Pro</t>
  </si>
  <si>
    <t>BELKIN SFP Temp Privacy iPhone 13 ProMax</t>
  </si>
  <si>
    <t>BELKIN SFP Tempered iPhone 14 Pro</t>
  </si>
  <si>
    <t>BELKIN SFP Tempered iPhone 14 ProMax</t>
  </si>
  <si>
    <t>BELKIN SFP Ultra iPhone 14 Pro</t>
  </si>
  <si>
    <t>BELKIN SFP Ultra iPhone 14 Pro Max</t>
  </si>
  <si>
    <t>BELKIN SFP Temp Privacy iPhone 14 Pro</t>
  </si>
  <si>
    <t>BELKIN SFP Temp Privacy iPhone 14 ProMax</t>
  </si>
  <si>
    <t>BELKIN TrueClear Curve Samsung S23</t>
  </si>
  <si>
    <t>BELKIN TrueClear CurveSamsung S23+</t>
  </si>
  <si>
    <t>BELKIN TrueClear Curve Samsung S23 Ultra</t>
  </si>
  <si>
    <t>BELKIN Tempered Glass Samsung A14</t>
  </si>
  <si>
    <t>BELKIN Tempered Glass Samsung A54</t>
  </si>
  <si>
    <t>BELKIN Screen-ce TemperedGlass AM</t>
  </si>
  <si>
    <t>BELKIN TrueClear Curve Samsung S24</t>
  </si>
  <si>
    <t>BELKIN TrueClear Curve Samsung S24+</t>
  </si>
  <si>
    <t>BELKIN TrueClear Curve Samsung S24 Ultra</t>
  </si>
  <si>
    <t>BELKIN Surge Protection with USB C</t>
  </si>
  <si>
    <t>BELKIN 25w with PPS + USB-C to Lightning</t>
  </si>
  <si>
    <t>BELKIN 25W PD PPS Wall Charger Black</t>
  </si>
  <si>
    <t>BELKIN 30w USB-C Wall Charger 1m C-LTG</t>
  </si>
  <si>
    <t>BELKIN 30w USB-C Wall Charger 1m C-C</t>
  </si>
  <si>
    <t>BELKIN 30w USB-C PD PPS Wall Charger</t>
  </si>
  <si>
    <t>BELKIN 20W USB-C PD PPS Wall Charger</t>
  </si>
  <si>
    <t>BELKIN Dual USB-A WallCharger 12W X2 WHT</t>
  </si>
  <si>
    <t>BELKIN Dual 20W USB-C PD Wall Charger 40W</t>
  </si>
  <si>
    <t>BELKIN USB-C/USB-A Dual Wall Charger</t>
  </si>
  <si>
    <t>BELKIN Boost Charge 42w-30w Wall Charger</t>
  </si>
  <si>
    <t>BELKIN Dual 30W USB-C Wall Charger PD</t>
  </si>
  <si>
    <t>BELKIN BOOSTCHARGE 3-Port Wall Charger</t>
  </si>
  <si>
    <t>BELKIN DualUSB-A WllChr 1M PVC A-LTG 24W</t>
  </si>
  <si>
    <t>BELKIN chargeur 2 USB-A 1M USB-C 24W</t>
  </si>
  <si>
    <t>BELKIN 108W 4Ports USB Desktop Charger</t>
  </si>
  <si>
    <t>BELKIN 108W 4-Ports USB Desktop Charger</t>
  </si>
  <si>
    <t>BELKIN 65W PPS Dual USB-C GaN + 2m C-C</t>
  </si>
  <si>
    <t>BELKIN 65W PD PPS Dual USB-C GaN Charger</t>
  </si>
  <si>
    <t>BELKIN PD 140W GAN Wall Charger White</t>
  </si>
  <si>
    <t>BELKIN 10W Wrlss ChargPad Micro USB Cbl</t>
  </si>
  <si>
    <t>BELKIN 10W Wrlss ChargPad PSU Micro USB</t>
  </si>
  <si>
    <t>BELKIN 15W Wrlss ChargPad PSU USB-C Cabl</t>
  </si>
  <si>
    <t>BELKIN 10W WrlsCharStnd PSUMicro USB Cbl</t>
  </si>
  <si>
    <t>BELKIN Wireless Charging Stand 15W BLK</t>
  </si>
  <si>
    <t>BELKIN Wireless Charging Stand 15W WHT</t>
  </si>
  <si>
    <t>BELKIN Magnetic Wireless Car Vent Mount</t>
  </si>
  <si>
    <t>BELKIN 3-in-1 Wireless Pad/Stand/Watch</t>
  </si>
  <si>
    <t>BELKIN 2x 10W Dual Wireless Charging Pad</t>
  </si>
  <si>
    <t>BELKIN Wireless Char Dual Pads 15W BLK</t>
  </si>
  <si>
    <t>BELKIN Wireless Char Dual Pads 15W WHT</t>
  </si>
  <si>
    <t>Product status</t>
  </si>
  <si>
    <t>EOL</t>
  </si>
  <si>
    <t>01.05.2024</t>
  </si>
  <si>
    <t>PROMO 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</si>
</sst>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€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color rgb="FFC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7AE75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8" applyNumberFormat="0" applyAlignment="0" applyProtection="0"/>
    <xf numFmtId="0" fontId="15" fillId="8" borderId="9" applyNumberFormat="0" applyAlignment="0" applyProtection="0"/>
    <xf numFmtId="0" fontId="16" fillId="8" borderId="8" applyNumberFormat="0" applyAlignment="0" applyProtection="0"/>
    <xf numFmtId="0" fontId="17" fillId="0" borderId="10" applyNumberFormat="0" applyFill="0" applyAlignment="0" applyProtection="0"/>
    <xf numFmtId="0" fontId="18" fillId="9" borderId="11" applyNumberFormat="0" applyAlignment="0" applyProtection="0"/>
    <xf numFmtId="0" fontId="19" fillId="0" borderId="0" applyNumberFormat="0" applyFill="0" applyBorder="0" applyAlignment="0" applyProtection="0"/>
    <xf numFmtId="0" fontId="1" fillId="10" borderId="12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13" applyNumberFormat="0" applyFill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165" fontId="5" fillId="0" borderId="0" xfId="1" applyNumberFormat="1" applyFont="1" applyAlignment="1">
      <alignment horizontal="left" vertical="center"/>
    </xf>
    <xf numFmtId="165" fontId="5" fillId="0" borderId="0" xfId="1" applyNumberFormat="1" applyFont="1"/>
    <xf numFmtId="165" fontId="0" fillId="0" borderId="0" xfId="0" applyNumberFormat="1"/>
    <xf numFmtId="165" fontId="6" fillId="2" borderId="4" xfId="1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65" fontId="19" fillId="0" borderId="0" xfId="0" applyNumberFormat="1" applyFont="1"/>
    <xf numFmtId="0" fontId="19" fillId="0" borderId="0" xfId="0" applyFont="1"/>
    <xf numFmtId="165" fontId="23" fillId="2" borderId="0" xfId="0" applyNumberFormat="1" applyFont="1" applyFill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552C154D-AB80-4B09-B6AC-771692105B2D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ill>
        <patternFill patternType="solid">
          <fgColor rgb="FFFF0000"/>
          <bgColor rgb="FFFFFFFF"/>
        </patternFill>
      </fill>
    </dxf>
  </dxfs>
  <tableStyles count="0" defaultTableStyle="TableStyleMedium2" defaultPivotStyle="PivotStyleLight16"/>
  <colors>
    <mruColors>
      <color rgb="FF7AE7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992606</xdr:colOff>
      <xdr:row>0</xdr:row>
      <xdr:rowOff>56563</xdr:rowOff>
    </xdr:from>
    <xdr:to>
      <xdr:col>2</xdr:col>
      <xdr:colOff>3305771</xdr:colOff>
      <xdr:row>2</xdr:row>
      <xdr:rowOff>168602</xdr:rowOff>
    </xdr:to>
    <xdr:pic>
      <xdr:nvPicPr>
        <xdr:cNvPr id="4" name="Afbeelding 2">
          <a:extLst>
            <a:ext uri="{FF2B5EF4-FFF2-40B4-BE49-F238E27FC236}">
              <a16:creationId xmlns:a16="http://schemas.microsoft.com/office/drawing/2014/main" id="{DBA3EECE-99A0-4585-B764-FAA6212FB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900" y="56563"/>
          <a:ext cx="2303005" cy="466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4269441</xdr:colOff>
      <xdr:row>0</xdr:row>
      <xdr:rowOff>0</xdr:rowOff>
    </xdr:from>
    <xdr:to>
      <xdr:col>2</xdr:col>
      <xdr:colOff>6105301</xdr:colOff>
      <xdr:row>2</xdr:row>
      <xdr:rowOff>134375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1717F-4CFD-D03A-FD8C-92F0B41EA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735" y="0"/>
          <a:ext cx="1840940" cy="4796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asewima\AppData\Local\Microsoft\Windows\INetCache\Content.Outlook\ODJHT7ZZ\BENELUX%20Belkin%20Distribution%20Price%20List%20May-24%20-%20Also%20NL.xlsx" TargetMode="External"/><Relationship Id="rId1" Type="http://schemas.openxmlformats.org/officeDocument/2006/relationships/externalLinkPath" Target="/Users/Hasewima/AppData/Local/Microsoft/Windows/INetCache/Content.Outlook/ODJHT7ZZ/BENELUX%20Belkin%20Distribution%20Price%20List%20May-24%20-%20Also%20N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Pricelist Belkin"/>
      <sheetName val="Customer overview"/>
      <sheetName val="Replacement parts"/>
      <sheetName val="Obsolete No stock Removed"/>
    </sheetNames>
    <sheetDataSet>
      <sheetData sheetId="0"/>
      <sheetData sheetId="1">
        <row r="3">
          <cell r="G3" t="str">
            <v>PartNo.</v>
          </cell>
          <cell r="L3" t="str">
            <v>MANAGED PRICE - BPP Customers</v>
          </cell>
        </row>
        <row r="4">
          <cell r="G4" t="str">
            <v>F2CD079bt</v>
          </cell>
          <cell r="L4">
            <v>19.829999999999998</v>
          </cell>
        </row>
        <row r="5">
          <cell r="G5" t="str">
            <v>F2CD080bt06</v>
          </cell>
          <cell r="L5">
            <v>19.829999999999998</v>
          </cell>
        </row>
        <row r="6">
          <cell r="G6" t="str">
            <v>F3Y093bt1M</v>
          </cell>
        </row>
        <row r="7">
          <cell r="G7" t="str">
            <v>F3Y093bt2M</v>
          </cell>
        </row>
        <row r="8">
          <cell r="G8" t="str">
            <v>F3Y116bt2M</v>
          </cell>
        </row>
        <row r="9">
          <cell r="G9" t="str">
            <v>AV10104bt1.8M</v>
          </cell>
        </row>
        <row r="10">
          <cell r="G10" t="str">
            <v>AV10126cw06-BLK</v>
          </cell>
        </row>
        <row r="11">
          <cell r="G11" t="str">
            <v>AV10164bt04-BLK</v>
          </cell>
        </row>
        <row r="12">
          <cell r="G12" t="str">
            <v>AV10164bt04-GRY</v>
          </cell>
        </row>
        <row r="13">
          <cell r="G13" t="str">
            <v>F3Y111bf1M-P</v>
          </cell>
        </row>
        <row r="14">
          <cell r="G14" t="str">
            <v>F3Y111bf2M-P</v>
          </cell>
        </row>
        <row r="15">
          <cell r="G15" t="str">
            <v>F3Y112bf3M-P</v>
          </cell>
        </row>
        <row r="16">
          <cell r="G16" t="str">
            <v>F3Y117bt1M</v>
          </cell>
        </row>
        <row r="17">
          <cell r="G17" t="str">
            <v>F3Y117bt2M</v>
          </cell>
        </row>
        <row r="18">
          <cell r="G18" t="str">
            <v>AV10168bt2M-BLK</v>
          </cell>
        </row>
        <row r="19">
          <cell r="G19" t="str">
            <v>AVC002btBK</v>
          </cell>
          <cell r="L19">
            <v>26.44</v>
          </cell>
        </row>
        <row r="20">
          <cell r="G20" t="str">
            <v>F3Y005bt1.8M</v>
          </cell>
        </row>
        <row r="21">
          <cell r="G21" t="str">
            <v>F3Y017bt1.5MBLK</v>
          </cell>
        </row>
        <row r="22">
          <cell r="G22" t="str">
            <v>F3Y017bt3M-BLK</v>
          </cell>
        </row>
        <row r="23">
          <cell r="G23" t="str">
            <v>F3Y017bt5M-BLK</v>
          </cell>
        </row>
        <row r="24">
          <cell r="G24" t="str">
            <v>F3Y021bt1M</v>
          </cell>
        </row>
        <row r="25">
          <cell r="G25" t="str">
            <v>F3Y021bt2M</v>
          </cell>
        </row>
        <row r="26">
          <cell r="G26" t="str">
            <v>F3Y021bt5M</v>
          </cell>
        </row>
        <row r="27">
          <cell r="G27" t="str">
            <v>HDMI0018G-1M</v>
          </cell>
          <cell r="L27">
            <v>5.94</v>
          </cell>
        </row>
        <row r="28">
          <cell r="G28" t="str">
            <v>HDMI0018G-2M</v>
          </cell>
          <cell r="L28">
            <v>6.61</v>
          </cell>
        </row>
        <row r="29">
          <cell r="G29" t="str">
            <v>AV10175bt2MBKV2</v>
          </cell>
          <cell r="L29">
            <v>23.14</v>
          </cell>
        </row>
        <row r="30">
          <cell r="G30" t="str">
            <v>AV10176bt2M-BLK</v>
          </cell>
          <cell r="L30">
            <v>46.27</v>
          </cell>
        </row>
        <row r="31">
          <cell r="G31" t="str">
            <v>AVC001btBK</v>
          </cell>
          <cell r="L31">
            <v>26.44</v>
          </cell>
        </row>
        <row r="32">
          <cell r="G32" t="str">
            <v>AVC003btBK</v>
          </cell>
          <cell r="L32">
            <v>39.659999999999997</v>
          </cell>
        </row>
        <row r="33">
          <cell r="G33" t="str">
            <v>AVC006btSGY</v>
          </cell>
          <cell r="L33">
            <v>36.36</v>
          </cell>
        </row>
        <row r="34">
          <cell r="G34" t="str">
            <v>AVC009btSGY</v>
          </cell>
          <cell r="L34">
            <v>49.58</v>
          </cell>
        </row>
        <row r="35">
          <cell r="G35" t="str">
            <v>AVC011btSGY-BL</v>
          </cell>
          <cell r="L35">
            <v>19.829999999999998</v>
          </cell>
        </row>
        <row r="36">
          <cell r="G36" t="str">
            <v>AVC012bt2MBK</v>
          </cell>
          <cell r="L36">
            <v>36.36</v>
          </cell>
        </row>
        <row r="37">
          <cell r="G37" t="str">
            <v>AVC013btBK</v>
          </cell>
          <cell r="L37">
            <v>36.36</v>
          </cell>
        </row>
        <row r="38">
          <cell r="G38" t="str">
            <v>AVC014bt2MBK</v>
          </cell>
          <cell r="L38">
            <v>29.74</v>
          </cell>
        </row>
        <row r="39">
          <cell r="G39" t="str">
            <v>AVC018btBK</v>
          </cell>
          <cell r="L39">
            <v>29.74</v>
          </cell>
        </row>
        <row r="40">
          <cell r="G40" t="str">
            <v>F2CU049bt2M-BLK</v>
          </cell>
        </row>
        <row r="41">
          <cell r="G41" t="str">
            <v>F3Y054bf2MWHT-P</v>
          </cell>
        </row>
        <row r="42">
          <cell r="G42" t="str">
            <v>F3Y057bt2M</v>
          </cell>
        </row>
        <row r="43">
          <cell r="G43" t="str">
            <v>BBZ001-B1</v>
          </cell>
          <cell r="L43">
            <v>297.51</v>
          </cell>
        </row>
        <row r="44">
          <cell r="G44" t="str">
            <v>BBZ001du-v1</v>
          </cell>
          <cell r="L44">
            <v>77.27</v>
          </cell>
        </row>
        <row r="45">
          <cell r="G45" t="str">
            <v>BBZ001fr-v1</v>
          </cell>
          <cell r="L45">
            <v>77.27</v>
          </cell>
        </row>
        <row r="46">
          <cell r="G46" t="str">
            <v>BBZ002du-v1</v>
          </cell>
          <cell r="L46">
            <v>105.37</v>
          </cell>
        </row>
        <row r="47">
          <cell r="G47" t="str">
            <v>BBZ002fr-v1</v>
          </cell>
          <cell r="L47">
            <v>105.37</v>
          </cell>
        </row>
        <row r="48">
          <cell r="G48" t="str">
            <v>BBZ003du-v1</v>
          </cell>
          <cell r="L48">
            <v>140.49</v>
          </cell>
        </row>
        <row r="49">
          <cell r="G49" t="str">
            <v>BBZ003fr-v1</v>
          </cell>
          <cell r="L49">
            <v>140.49</v>
          </cell>
        </row>
        <row r="50">
          <cell r="G50" t="str">
            <v>F2N028bt1.8M</v>
          </cell>
        </row>
        <row r="51">
          <cell r="G51" t="str">
            <v>F2N028bt3M</v>
          </cell>
        </row>
        <row r="52">
          <cell r="G52" t="str">
            <v>F2CU012bt3M-BLK</v>
          </cell>
        </row>
        <row r="53">
          <cell r="G53" t="str">
            <v>A3L791R01M-S</v>
          </cell>
          <cell r="L53">
            <v>2.64</v>
          </cell>
        </row>
        <row r="54">
          <cell r="G54" t="str">
            <v>A3L791R05M-S</v>
          </cell>
          <cell r="L54">
            <v>8.59</v>
          </cell>
        </row>
        <row r="55">
          <cell r="G55" t="str">
            <v>A3L791R30M-S</v>
          </cell>
          <cell r="L55">
            <v>23.14</v>
          </cell>
        </row>
        <row r="56">
          <cell r="G56" t="str">
            <v>A3L793bt01MBKHS</v>
          </cell>
        </row>
        <row r="57">
          <cell r="G57" t="str">
            <v>A3L793bt02MBKHS</v>
          </cell>
        </row>
        <row r="58">
          <cell r="G58" t="str">
            <v>A3L793bt02M-H-S</v>
          </cell>
        </row>
        <row r="59">
          <cell r="G59" t="str">
            <v>A3L793bt05MBKHS</v>
          </cell>
        </row>
        <row r="60">
          <cell r="G60" t="str">
            <v>A3L793bt05M-H-S</v>
          </cell>
        </row>
        <row r="61">
          <cell r="G61" t="str">
            <v>A3L793bt10MBKHS</v>
          </cell>
        </row>
        <row r="62">
          <cell r="G62" t="str">
            <v>A3L793bt10M-H-S</v>
          </cell>
        </row>
        <row r="63">
          <cell r="G63" t="str">
            <v>A3L793bt15M-H-S</v>
          </cell>
        </row>
        <row r="64">
          <cell r="G64" t="str">
            <v>A3L981bt01MBKHS</v>
          </cell>
        </row>
        <row r="65">
          <cell r="G65" t="str">
            <v>A3L981bt01M-H-S</v>
          </cell>
        </row>
        <row r="66">
          <cell r="G66" t="str">
            <v>A3L981bt02MBKHS</v>
          </cell>
        </row>
        <row r="67">
          <cell r="G67" t="str">
            <v>A3L981bt02M-H-S</v>
          </cell>
        </row>
        <row r="68">
          <cell r="G68" t="str">
            <v>A3L981bt05MBKHS</v>
          </cell>
        </row>
        <row r="69">
          <cell r="G69" t="str">
            <v>A3L981bt05M-H-S</v>
          </cell>
        </row>
        <row r="70">
          <cell r="G70" t="str">
            <v>A3L981bt10MBKHS</v>
          </cell>
        </row>
        <row r="71">
          <cell r="G71" t="str">
            <v>A3L981bt10M-H-S</v>
          </cell>
        </row>
        <row r="72">
          <cell r="G72" t="str">
            <v>A3L981bt15MBKHS</v>
          </cell>
        </row>
        <row r="73">
          <cell r="G73" t="str">
            <v>A3L981bt15M-H-S</v>
          </cell>
        </row>
        <row r="74">
          <cell r="G74" t="str">
            <v>R6G050bt</v>
          </cell>
        </row>
        <row r="75">
          <cell r="G75" t="str">
            <v>F3A218cp1.8M-P</v>
          </cell>
        </row>
        <row r="76">
          <cell r="G76" t="str">
            <v>F3A225cp1.8M-P</v>
          </cell>
        </row>
        <row r="77">
          <cell r="G77" t="str">
            <v>F2CU012bt2M-BLK</v>
          </cell>
        </row>
        <row r="78">
          <cell r="G78" t="str">
            <v>F2CU012bt2M-WHT</v>
          </cell>
        </row>
        <row r="79">
          <cell r="G79" t="str">
            <v>F2CU014btBLK</v>
          </cell>
        </row>
        <row r="80">
          <cell r="G80" t="str">
            <v>F2CU029bt1M-BLK</v>
          </cell>
        </row>
        <row r="81">
          <cell r="G81" t="str">
            <v>F3U133R1.8M</v>
          </cell>
        </row>
        <row r="82">
          <cell r="G82" t="str">
            <v>F3U134R3M</v>
          </cell>
        </row>
        <row r="83">
          <cell r="G83" t="str">
            <v>F3U153bt1.8M</v>
          </cell>
        </row>
        <row r="84">
          <cell r="G84" t="str">
            <v>F3U153bt3M</v>
          </cell>
        </row>
        <row r="85">
          <cell r="G85" t="str">
            <v>F3U153bt4.8M</v>
          </cell>
        </row>
        <row r="86">
          <cell r="G86" t="str">
            <v>F3U154bt1.8M</v>
          </cell>
        </row>
        <row r="87">
          <cell r="G87" t="str">
            <v>F3U154bt3M</v>
          </cell>
        </row>
        <row r="88">
          <cell r="G88" t="str">
            <v>F3U154bt4.8M</v>
          </cell>
        </row>
        <row r="89">
          <cell r="G89" t="str">
            <v>MMA008vf05BK</v>
          </cell>
        </row>
        <row r="90">
          <cell r="G90" t="str">
            <v>B2A075-C00</v>
          </cell>
          <cell r="L90">
            <v>19.829999999999998</v>
          </cell>
        </row>
        <row r="91">
          <cell r="G91" t="str">
            <v>B2B064-C00</v>
          </cell>
          <cell r="L91">
            <v>11.23</v>
          </cell>
        </row>
        <row r="92">
          <cell r="G92" t="str">
            <v>B2B075-C00</v>
          </cell>
          <cell r="L92">
            <v>13.22</v>
          </cell>
        </row>
        <row r="93">
          <cell r="G93" t="str">
            <v>B2B081-C00</v>
          </cell>
          <cell r="L93">
            <v>8.59</v>
          </cell>
        </row>
        <row r="94">
          <cell r="G94" t="str">
            <v>B2B139vf</v>
          </cell>
          <cell r="L94">
            <v>66.11</v>
          </cell>
        </row>
        <row r="95">
          <cell r="G95" t="str">
            <v>B2B160vf</v>
          </cell>
          <cell r="L95">
            <v>297.51</v>
          </cell>
        </row>
        <row r="96">
          <cell r="G96" t="str">
            <v>B2B161vf</v>
          </cell>
          <cell r="L96">
            <v>277.68</v>
          </cell>
        </row>
        <row r="97">
          <cell r="G97" t="str">
            <v>B2B118</v>
          </cell>
          <cell r="L97">
            <v>66.11</v>
          </cell>
        </row>
        <row r="98">
          <cell r="G98" t="str">
            <v>EDC001</v>
          </cell>
          <cell r="L98">
            <v>112.39</v>
          </cell>
        </row>
        <row r="99">
          <cell r="G99" t="str">
            <v>B2B048</v>
          </cell>
          <cell r="L99">
            <v>19.829999999999998</v>
          </cell>
        </row>
        <row r="100">
          <cell r="G100" t="str">
            <v>INC002vfBK</v>
          </cell>
          <cell r="L100">
            <v>132.22</v>
          </cell>
        </row>
        <row r="101">
          <cell r="G101" t="str">
            <v>INC003vfBK</v>
          </cell>
          <cell r="L101">
            <v>165.28</v>
          </cell>
        </row>
        <row r="102">
          <cell r="G102" t="str">
            <v>INC004btSGY</v>
          </cell>
          <cell r="L102">
            <v>85.94</v>
          </cell>
        </row>
        <row r="103">
          <cell r="G103" t="str">
            <v>INC007vfBK</v>
          </cell>
          <cell r="L103">
            <v>218.18</v>
          </cell>
        </row>
        <row r="104">
          <cell r="G104" t="str">
            <v>INC008btBK</v>
          </cell>
          <cell r="L104">
            <v>52.89</v>
          </cell>
        </row>
        <row r="105">
          <cell r="G105" t="str">
            <v>INZ002bt2MBK</v>
          </cell>
          <cell r="L105">
            <v>59.5</v>
          </cell>
        </row>
        <row r="106">
          <cell r="G106" t="str">
            <v>INZ004bt2MBK</v>
          </cell>
        </row>
        <row r="107">
          <cell r="G107" t="str">
            <v>INC001btBK</v>
          </cell>
          <cell r="L107">
            <v>26.44</v>
          </cell>
        </row>
        <row r="108">
          <cell r="G108" t="str">
            <v>INC009btSGY</v>
          </cell>
          <cell r="L108">
            <v>66.11</v>
          </cell>
        </row>
        <row r="109">
          <cell r="G109" t="str">
            <v>INC012btBK</v>
          </cell>
          <cell r="L109">
            <v>23.14</v>
          </cell>
        </row>
        <row r="110">
          <cell r="G110" t="str">
            <v>INC016glBK</v>
          </cell>
          <cell r="L110">
            <v>52.89</v>
          </cell>
        </row>
        <row r="111">
          <cell r="G111" t="str">
            <v>INC016vfBK</v>
          </cell>
          <cell r="L111">
            <v>39.659999999999997</v>
          </cell>
        </row>
        <row r="112">
          <cell r="G112" t="str">
            <v>INC018vfBK</v>
          </cell>
          <cell r="L112">
            <v>92.55</v>
          </cell>
        </row>
        <row r="113">
          <cell r="G113" t="str">
            <v>INC019btBK</v>
          </cell>
        </row>
        <row r="114">
          <cell r="G114" t="str">
            <v>F2CD084bt0.8MBK</v>
          </cell>
          <cell r="L114">
            <v>23.14</v>
          </cell>
        </row>
        <row r="115">
          <cell r="G115" t="str">
            <v>F4U097vf</v>
          </cell>
          <cell r="L115">
            <v>251.23</v>
          </cell>
        </row>
        <row r="116">
          <cell r="G116" t="str">
            <v>F4U110bt</v>
          </cell>
          <cell r="L116">
            <v>165.28</v>
          </cell>
        </row>
        <row r="117">
          <cell r="G117" t="str">
            <v>INC006vfSGY</v>
          </cell>
          <cell r="L117">
            <v>263.8</v>
          </cell>
        </row>
        <row r="118">
          <cell r="G118" t="str">
            <v>INC013vfSGY</v>
          </cell>
          <cell r="L118">
            <v>152.06</v>
          </cell>
        </row>
        <row r="119">
          <cell r="G119" t="str">
            <v>INC014btSGY</v>
          </cell>
          <cell r="L119">
            <v>119</v>
          </cell>
        </row>
        <row r="120">
          <cell r="G120" t="str">
            <v>INZ001bt0.8MBK</v>
          </cell>
          <cell r="L120">
            <v>19.829999999999998</v>
          </cell>
        </row>
        <row r="121">
          <cell r="G121" t="str">
            <v>AVC004btBK</v>
          </cell>
          <cell r="L121">
            <v>46.27</v>
          </cell>
        </row>
        <row r="122">
          <cell r="G122" t="str">
            <v>AVC005btBK</v>
          </cell>
          <cell r="L122">
            <v>39.659999999999997</v>
          </cell>
        </row>
        <row r="123">
          <cell r="G123" t="str">
            <v>AVC008btSGY</v>
          </cell>
          <cell r="L123">
            <v>52.89</v>
          </cell>
        </row>
        <row r="124">
          <cell r="G124" t="str">
            <v>F4U021bt</v>
          </cell>
        </row>
        <row r="125">
          <cell r="G125" t="str">
            <v>F4U042bt</v>
          </cell>
        </row>
        <row r="126">
          <cell r="G126" t="str">
            <v>F4U047bt</v>
          </cell>
        </row>
        <row r="127">
          <cell r="G127" t="str">
            <v>F4U090btBLK</v>
          </cell>
        </row>
        <row r="128">
          <cell r="G128" t="str">
            <v>F5U701cwBLK</v>
          </cell>
        </row>
        <row r="129">
          <cell r="G129" t="str">
            <v>INC011btWH</v>
          </cell>
          <cell r="L129">
            <v>46.27</v>
          </cell>
        </row>
        <row r="130">
          <cell r="G130" t="str">
            <v>INC015btSGY-CZ</v>
          </cell>
        </row>
        <row r="131">
          <cell r="G131" t="str">
            <v>CAA001bt0MBK</v>
          </cell>
          <cell r="L131">
            <v>6.94</v>
          </cell>
        </row>
        <row r="132">
          <cell r="G132" t="str">
            <v>CAA001bt0MWH</v>
          </cell>
          <cell r="L132">
            <v>6.94</v>
          </cell>
        </row>
        <row r="133">
          <cell r="G133" t="str">
            <v>CAA001bt1MBK</v>
          </cell>
          <cell r="L133">
            <v>7.43</v>
          </cell>
        </row>
        <row r="134">
          <cell r="G134" t="str">
            <v>CAA001bt1MBK2PK</v>
          </cell>
        </row>
        <row r="135">
          <cell r="G135" t="str">
            <v>CAA001bt1MWH</v>
          </cell>
          <cell r="L135">
            <v>7.43</v>
          </cell>
        </row>
        <row r="136">
          <cell r="G136" t="str">
            <v>CAA001bt1MWH2PK</v>
          </cell>
        </row>
        <row r="137">
          <cell r="G137" t="str">
            <v>CAA001bt2MBK</v>
          </cell>
          <cell r="L137">
            <v>8.92</v>
          </cell>
        </row>
        <row r="138">
          <cell r="G138" t="str">
            <v>CAA001bt2MWH</v>
          </cell>
          <cell r="L138">
            <v>8.92</v>
          </cell>
        </row>
        <row r="139">
          <cell r="G139" t="str">
            <v>CAA001bt3MBK</v>
          </cell>
          <cell r="L139">
            <v>9.91</v>
          </cell>
        </row>
        <row r="140">
          <cell r="G140" t="str">
            <v>CAA001bt3MWH</v>
          </cell>
          <cell r="L140">
            <v>9.91</v>
          </cell>
        </row>
        <row r="141">
          <cell r="G141" t="str">
            <v>CAA002bt0MBK</v>
          </cell>
        </row>
        <row r="142">
          <cell r="G142" t="str">
            <v>CAA002bt0MWH</v>
          </cell>
        </row>
        <row r="143">
          <cell r="G143" t="str">
            <v>CAA002bt1MBK</v>
          </cell>
        </row>
        <row r="144">
          <cell r="G144" t="str">
            <v>CAA002bt1MWH</v>
          </cell>
          <cell r="L144">
            <v>8.92</v>
          </cell>
        </row>
        <row r="145">
          <cell r="G145" t="str">
            <v>CAA002bt2MBK</v>
          </cell>
        </row>
        <row r="146">
          <cell r="G146" t="str">
            <v>CAA002bt2MWH</v>
          </cell>
        </row>
        <row r="147">
          <cell r="G147" t="str">
            <v>CAA002bt3MBK</v>
          </cell>
        </row>
        <row r="148">
          <cell r="G148" t="str">
            <v>CAA002bt3MWH</v>
          </cell>
        </row>
        <row r="149">
          <cell r="G149" t="str">
            <v>CAA003bt1MBK</v>
          </cell>
          <cell r="L149">
            <v>9.91</v>
          </cell>
        </row>
        <row r="150">
          <cell r="G150" t="str">
            <v>CAA003bt1MWH</v>
          </cell>
          <cell r="L150">
            <v>9.91</v>
          </cell>
        </row>
        <row r="151">
          <cell r="G151" t="str">
            <v>CAA003bt2MBK</v>
          </cell>
          <cell r="L151">
            <v>11.4</v>
          </cell>
        </row>
        <row r="152">
          <cell r="G152" t="str">
            <v>CAA003bt2MWH</v>
          </cell>
          <cell r="L152">
            <v>11.4</v>
          </cell>
        </row>
        <row r="153">
          <cell r="G153" t="str">
            <v>CAA004bt1MBK</v>
          </cell>
        </row>
        <row r="154">
          <cell r="G154" t="str">
            <v>CAA004bt1MWH</v>
          </cell>
          <cell r="L154">
            <v>11.4</v>
          </cell>
        </row>
        <row r="155">
          <cell r="G155" t="str">
            <v>CAA004bt2MBK</v>
          </cell>
        </row>
        <row r="156">
          <cell r="G156" t="str">
            <v>CAA004bt2MWH</v>
          </cell>
        </row>
        <row r="157">
          <cell r="G157" t="str">
            <v>CAA008bt1MBK</v>
          </cell>
        </row>
        <row r="158">
          <cell r="G158" t="str">
            <v>CAA008bt1MWH</v>
          </cell>
        </row>
        <row r="159">
          <cell r="G159" t="str">
            <v>CAA008bt2MBK</v>
          </cell>
        </row>
        <row r="160">
          <cell r="G160" t="str">
            <v>CAA008bt2MWH</v>
          </cell>
        </row>
        <row r="161">
          <cell r="G161" t="str">
            <v>CAA008bt3MBK</v>
          </cell>
        </row>
        <row r="162">
          <cell r="G162" t="str">
            <v>CAA008bt3MWH</v>
          </cell>
        </row>
        <row r="163">
          <cell r="G163" t="str">
            <v>CAA009bt1MBK</v>
          </cell>
        </row>
        <row r="164">
          <cell r="G164" t="str">
            <v>CAA009bt1MWH</v>
          </cell>
        </row>
        <row r="165">
          <cell r="G165" t="str">
            <v>CAA009bt2MBK</v>
          </cell>
        </row>
        <row r="166">
          <cell r="G166" t="str">
            <v>CAA009bt2MWH</v>
          </cell>
        </row>
        <row r="167">
          <cell r="G167" t="str">
            <v>CAA009bt3MBK</v>
          </cell>
        </row>
        <row r="168">
          <cell r="G168" t="str">
            <v>CAA009bt3MBL</v>
          </cell>
        </row>
        <row r="169">
          <cell r="G169" t="str">
            <v>CAA009bt3MWH</v>
          </cell>
        </row>
        <row r="170">
          <cell r="G170" t="str">
            <v>CAA010bt1MBK</v>
          </cell>
          <cell r="L170">
            <v>12.39</v>
          </cell>
        </row>
        <row r="171">
          <cell r="G171" t="str">
            <v>CAA010bt1MWH</v>
          </cell>
          <cell r="L171">
            <v>12.39</v>
          </cell>
        </row>
        <row r="172">
          <cell r="G172" t="str">
            <v>CAA010bt2MBK</v>
          </cell>
          <cell r="L172">
            <v>13.88</v>
          </cell>
        </row>
        <row r="173">
          <cell r="G173" t="str">
            <v>CAA010bt2MWH</v>
          </cell>
          <cell r="L173">
            <v>13.88</v>
          </cell>
        </row>
        <row r="174">
          <cell r="G174" t="str">
            <v>CAA010bt3MBK</v>
          </cell>
          <cell r="L174">
            <v>16.36</v>
          </cell>
        </row>
        <row r="175">
          <cell r="G175" t="str">
            <v>CAA010bt3MWH</v>
          </cell>
          <cell r="L175">
            <v>16.36</v>
          </cell>
        </row>
        <row r="176">
          <cell r="G176" t="str">
            <v>CAA011bt1MBK</v>
          </cell>
          <cell r="L176">
            <v>14.87</v>
          </cell>
        </row>
        <row r="177">
          <cell r="G177" t="str">
            <v>CAA011bt1MWH</v>
          </cell>
          <cell r="L177">
            <v>14.87</v>
          </cell>
        </row>
        <row r="178">
          <cell r="G178" t="str">
            <v>CAA011bt2MBK</v>
          </cell>
          <cell r="L178">
            <v>16.36</v>
          </cell>
        </row>
        <row r="179">
          <cell r="G179" t="str">
            <v>CAA011bt2MWH</v>
          </cell>
          <cell r="L179">
            <v>16.36</v>
          </cell>
        </row>
        <row r="180">
          <cell r="G180" t="str">
            <v>CAA011bt3MBK</v>
          </cell>
          <cell r="L180">
            <v>17.350000000000001</v>
          </cell>
        </row>
        <row r="181">
          <cell r="G181" t="str">
            <v>CAA011bt3MWH</v>
          </cell>
          <cell r="L181">
            <v>17.350000000000001</v>
          </cell>
        </row>
        <row r="182">
          <cell r="G182" t="str">
            <v>CAB001bt0MBK</v>
          </cell>
          <cell r="L182">
            <v>4.46</v>
          </cell>
        </row>
        <row r="183">
          <cell r="G183" t="str">
            <v>CAB001bt0MWH</v>
          </cell>
          <cell r="L183">
            <v>4.46</v>
          </cell>
        </row>
        <row r="184">
          <cell r="G184" t="str">
            <v>CAB001bt1MBK</v>
          </cell>
          <cell r="L184">
            <v>4.96</v>
          </cell>
        </row>
        <row r="185">
          <cell r="G185" t="str">
            <v>CAB001bt1MWH</v>
          </cell>
          <cell r="L185">
            <v>4.96</v>
          </cell>
        </row>
        <row r="186">
          <cell r="G186" t="str">
            <v>CAB001bt1MWH2PK</v>
          </cell>
          <cell r="L186" t="str">
            <v/>
          </cell>
        </row>
        <row r="187">
          <cell r="G187" t="str">
            <v>CAB001bt2MBK</v>
          </cell>
          <cell r="L187">
            <v>7.43</v>
          </cell>
        </row>
        <row r="188">
          <cell r="G188" t="str">
            <v>CAB001bt2MWH</v>
          </cell>
          <cell r="L188">
            <v>7.43</v>
          </cell>
        </row>
        <row r="189">
          <cell r="G189" t="str">
            <v>CAB001bt3MBK</v>
          </cell>
          <cell r="L189">
            <v>8.92</v>
          </cell>
        </row>
        <row r="190">
          <cell r="G190" t="str">
            <v>CAB001bt3MWH</v>
          </cell>
          <cell r="L190">
            <v>8.92</v>
          </cell>
        </row>
        <row r="191">
          <cell r="G191" t="str">
            <v>CAB002bt0MBK</v>
          </cell>
        </row>
        <row r="192">
          <cell r="G192" t="str">
            <v>CAB002bt0MWH</v>
          </cell>
        </row>
        <row r="193">
          <cell r="G193" t="str">
            <v>CAB002bt1MBK</v>
          </cell>
        </row>
        <row r="194">
          <cell r="G194" t="str">
            <v>CAB002bt1MWH</v>
          </cell>
          <cell r="L194">
            <v>7.43</v>
          </cell>
        </row>
        <row r="195">
          <cell r="G195" t="str">
            <v>CAB002bt2MBK</v>
          </cell>
        </row>
        <row r="196">
          <cell r="G196" t="str">
            <v>CAB002bt2MWH</v>
          </cell>
        </row>
        <row r="197">
          <cell r="G197" t="str">
            <v>CAB002bt3MBK</v>
          </cell>
        </row>
        <row r="198">
          <cell r="G198" t="str">
            <v>CAB002bt3MWH</v>
          </cell>
        </row>
        <row r="199">
          <cell r="G199" t="str">
            <v>CAB003bt1MBK</v>
          </cell>
          <cell r="L199">
            <v>6.44</v>
          </cell>
        </row>
        <row r="200">
          <cell r="G200" t="str">
            <v>CAB003bt1MWH</v>
          </cell>
          <cell r="L200">
            <v>6.44</v>
          </cell>
        </row>
        <row r="201">
          <cell r="G201" t="str">
            <v>CAB003bt1MWH2PK</v>
          </cell>
          <cell r="L201">
            <v>9.67</v>
          </cell>
        </row>
        <row r="202">
          <cell r="G202" t="str">
            <v>CAB003bt2MBK</v>
          </cell>
          <cell r="L202">
            <v>7.43</v>
          </cell>
        </row>
        <row r="203">
          <cell r="G203" t="str">
            <v>CAB003bt2MWH</v>
          </cell>
          <cell r="L203">
            <v>7.43</v>
          </cell>
        </row>
        <row r="204">
          <cell r="G204" t="str">
            <v>CAB004BT0MBK</v>
          </cell>
        </row>
        <row r="205">
          <cell r="G205" t="str">
            <v>CAB004BT0MWH</v>
          </cell>
        </row>
        <row r="206">
          <cell r="G206" t="str">
            <v>CAB004bt1MBK</v>
          </cell>
        </row>
        <row r="207">
          <cell r="G207" t="str">
            <v>CAB004bt1MWH</v>
          </cell>
          <cell r="L207">
            <v>7.43</v>
          </cell>
        </row>
        <row r="208">
          <cell r="G208" t="str">
            <v>CAB004bt1MWH2PK</v>
          </cell>
        </row>
        <row r="209">
          <cell r="G209" t="str">
            <v>CAB004bt2MBK</v>
          </cell>
        </row>
        <row r="210">
          <cell r="G210" t="str">
            <v>CAB004bt2MWH</v>
          </cell>
        </row>
        <row r="211">
          <cell r="G211" t="str">
            <v>CAB004bt2MWH2PK</v>
          </cell>
          <cell r="L211">
            <v>11.9</v>
          </cell>
        </row>
        <row r="212">
          <cell r="G212" t="str">
            <v>CAB005bt1MBK</v>
          </cell>
          <cell r="L212">
            <v>3.96</v>
          </cell>
        </row>
        <row r="213">
          <cell r="G213" t="str">
            <v>CAB005bt1MWH</v>
          </cell>
          <cell r="L213">
            <v>3.96</v>
          </cell>
        </row>
        <row r="214">
          <cell r="G214" t="str">
            <v>CAB007bt1MBK</v>
          </cell>
        </row>
        <row r="215">
          <cell r="G215" t="str">
            <v>CAB008bt1MBK</v>
          </cell>
        </row>
        <row r="216">
          <cell r="G216" t="str">
            <v>CAB008bt1MWH</v>
          </cell>
        </row>
        <row r="217">
          <cell r="G217" t="str">
            <v>CAB008bt2MBK</v>
          </cell>
        </row>
        <row r="218">
          <cell r="G218" t="str">
            <v>CAB008bt2MWH</v>
          </cell>
        </row>
        <row r="219">
          <cell r="G219" t="str">
            <v>CAB008bt3MBK</v>
          </cell>
        </row>
        <row r="220">
          <cell r="G220" t="str">
            <v>CAB008bt3MWH</v>
          </cell>
        </row>
        <row r="221">
          <cell r="G221" t="str">
            <v>CAB009bt1MBK</v>
          </cell>
        </row>
        <row r="222">
          <cell r="G222" t="str">
            <v>CAB009bt1MBW2PK</v>
          </cell>
        </row>
        <row r="223">
          <cell r="G223" t="str">
            <v>CAB009bt1MWH</v>
          </cell>
        </row>
        <row r="224">
          <cell r="G224" t="str">
            <v>CAB009bt2MBK</v>
          </cell>
        </row>
        <row r="225">
          <cell r="G225" t="str">
            <v>CAB009bt2MWH</v>
          </cell>
        </row>
        <row r="226">
          <cell r="G226" t="str">
            <v>CAB009bt3MBK</v>
          </cell>
        </row>
        <row r="227">
          <cell r="G227" t="str">
            <v>CAB009bt3MWH</v>
          </cell>
        </row>
        <row r="228">
          <cell r="G228" t="str">
            <v>CAB011bt1MBK</v>
          </cell>
          <cell r="L228">
            <v>9.91</v>
          </cell>
        </row>
        <row r="229">
          <cell r="G229" t="str">
            <v>CAB011bt1MBW2PK</v>
          </cell>
        </row>
        <row r="230">
          <cell r="G230" t="str">
            <v>CAB011bt1MWH</v>
          </cell>
          <cell r="L230">
            <v>9.91</v>
          </cell>
        </row>
        <row r="231">
          <cell r="G231" t="str">
            <v>CAB011bt2MBK</v>
          </cell>
          <cell r="L231">
            <v>12.39</v>
          </cell>
        </row>
        <row r="232">
          <cell r="G232" t="str">
            <v>CAB011bt2MWH</v>
          </cell>
          <cell r="L232">
            <v>12.39</v>
          </cell>
        </row>
        <row r="233">
          <cell r="G233" t="str">
            <v>CAB011bt3MBK</v>
          </cell>
          <cell r="L233">
            <v>14.87</v>
          </cell>
        </row>
        <row r="234">
          <cell r="G234" t="str">
            <v>CAB011bt3MWH</v>
          </cell>
          <cell r="L234">
            <v>14.87</v>
          </cell>
        </row>
        <row r="235">
          <cell r="G235" t="str">
            <v>CAB014bt2MBK</v>
          </cell>
          <cell r="L235">
            <v>9.91</v>
          </cell>
        </row>
        <row r="236">
          <cell r="G236" t="str">
            <v>CAB014bt2MWH</v>
          </cell>
          <cell r="L236">
            <v>9.91</v>
          </cell>
        </row>
        <row r="237">
          <cell r="G237" t="str">
            <v>CAB014bt3MBK</v>
          </cell>
          <cell r="L237">
            <v>12.39</v>
          </cell>
        </row>
        <row r="238">
          <cell r="G238" t="str">
            <v>CAB014bt3MWH</v>
          </cell>
          <cell r="L238">
            <v>12.39</v>
          </cell>
        </row>
        <row r="239">
          <cell r="G239" t="str">
            <v>CAB015bt1MBK</v>
          </cell>
          <cell r="L239">
            <v>9.91</v>
          </cell>
        </row>
        <row r="240">
          <cell r="G240" t="str">
            <v>CAB015bt1MWH</v>
          </cell>
          <cell r="L240">
            <v>9.91</v>
          </cell>
        </row>
        <row r="241">
          <cell r="G241" t="str">
            <v>CAB015bt2MBK</v>
          </cell>
          <cell r="L241">
            <v>12.39</v>
          </cell>
        </row>
        <row r="242">
          <cell r="G242" t="str">
            <v>CAB015bt2MWH</v>
          </cell>
          <cell r="L242">
            <v>12.39</v>
          </cell>
        </row>
        <row r="243">
          <cell r="G243" t="str">
            <v>CAC001bt1MBK</v>
          </cell>
        </row>
        <row r="244">
          <cell r="G244" t="str">
            <v>F2CU036btBLK</v>
          </cell>
          <cell r="L244">
            <v>9.91</v>
          </cell>
        </row>
        <row r="245">
          <cell r="G245" t="str">
            <v>BUZ001bt2MBKB7</v>
          </cell>
          <cell r="L245">
            <v>19.829999999999998</v>
          </cell>
        </row>
        <row r="246">
          <cell r="G246" t="str">
            <v>CCA003btBK</v>
          </cell>
          <cell r="L246">
            <v>13.22</v>
          </cell>
        </row>
        <row r="247">
          <cell r="G247" t="str">
            <v>CCA004bt1MBK-B5</v>
          </cell>
          <cell r="L247">
            <v>23.14</v>
          </cell>
        </row>
        <row r="248">
          <cell r="G248" t="str">
            <v>CCA004bt1MBK-B6</v>
          </cell>
          <cell r="L248">
            <v>19.829999999999998</v>
          </cell>
        </row>
        <row r="249">
          <cell r="G249" t="str">
            <v>CCA004btBK</v>
          </cell>
          <cell r="L249">
            <v>16.52</v>
          </cell>
        </row>
        <row r="250">
          <cell r="G250" t="str">
            <v>CCB004btBK</v>
          </cell>
          <cell r="L250">
            <v>19.829999999999998</v>
          </cell>
        </row>
        <row r="251">
          <cell r="G251" t="str">
            <v>CCB005btBK</v>
          </cell>
          <cell r="L251">
            <v>19.829999999999998</v>
          </cell>
        </row>
        <row r="252">
          <cell r="G252" t="str">
            <v>CCD001bt1MBK</v>
          </cell>
          <cell r="L252">
            <v>19.829999999999998</v>
          </cell>
        </row>
        <row r="253">
          <cell r="G253" t="str">
            <v>CCE002bt1MBK</v>
          </cell>
          <cell r="L253">
            <v>13.22</v>
          </cell>
        </row>
        <row r="254">
          <cell r="G254" t="str">
            <v>CCE001bt1MBK</v>
          </cell>
          <cell r="L254">
            <v>16.52</v>
          </cell>
        </row>
        <row r="255">
          <cell r="G255" t="str">
            <v>CCB001btBK</v>
          </cell>
          <cell r="L255">
            <v>9.91</v>
          </cell>
        </row>
        <row r="256">
          <cell r="G256" t="str">
            <v>F7U017bt</v>
          </cell>
          <cell r="L256">
            <v>16.52</v>
          </cell>
        </row>
        <row r="257">
          <cell r="G257" t="str">
            <v>F8J168bt</v>
          </cell>
        </row>
        <row r="258">
          <cell r="G258" t="str">
            <v>F8M978bt</v>
          </cell>
          <cell r="L258">
            <v>19.829999999999998</v>
          </cell>
        </row>
        <row r="259">
          <cell r="G259" t="str">
            <v>F8Z274bt</v>
          </cell>
        </row>
        <row r="260">
          <cell r="G260" t="str">
            <v>MMA006btBK</v>
          </cell>
          <cell r="L260">
            <v>23.14</v>
          </cell>
        </row>
        <row r="261">
          <cell r="G261" t="str">
            <v>MMA006btWH</v>
          </cell>
          <cell r="L261">
            <v>23.14</v>
          </cell>
        </row>
        <row r="262">
          <cell r="G262" t="str">
            <v>MMA007btGY</v>
          </cell>
          <cell r="L262">
            <v>29.74</v>
          </cell>
        </row>
        <row r="263">
          <cell r="G263" t="str">
            <v>BPB006btBLK</v>
          </cell>
        </row>
        <row r="264">
          <cell r="G264" t="str">
            <v>BPB006btBLU</v>
          </cell>
        </row>
        <row r="265">
          <cell r="G265" t="str">
            <v>BPB014btBK</v>
          </cell>
          <cell r="L265">
            <v>37.19</v>
          </cell>
        </row>
        <row r="266">
          <cell r="G266" t="str">
            <v>BPD001btBK</v>
          </cell>
        </row>
        <row r="267">
          <cell r="G267" t="str">
            <v>BPD002btBK</v>
          </cell>
        </row>
        <row r="268">
          <cell r="G268" t="str">
            <v>BPD002btWH</v>
          </cell>
        </row>
        <row r="269">
          <cell r="G269" t="str">
            <v>BPZ001btBK</v>
          </cell>
        </row>
        <row r="270">
          <cell r="G270" t="str">
            <v>BPZ003bt1MBK-B6</v>
          </cell>
          <cell r="L270">
            <v>43.38</v>
          </cell>
        </row>
        <row r="271">
          <cell r="G271" t="str">
            <v>BPB002btBK</v>
          </cell>
          <cell r="L271">
            <v>43.38</v>
          </cell>
        </row>
        <row r="272">
          <cell r="G272" t="str">
            <v>BPB002btWT</v>
          </cell>
          <cell r="L272">
            <v>43.38</v>
          </cell>
        </row>
        <row r="273">
          <cell r="G273" t="str">
            <v>BPB011btBK</v>
          </cell>
          <cell r="L273">
            <v>18.59</v>
          </cell>
        </row>
        <row r="274">
          <cell r="G274" t="str">
            <v>BPB011btBL</v>
          </cell>
          <cell r="L274">
            <v>18.59</v>
          </cell>
        </row>
        <row r="275">
          <cell r="G275" t="str">
            <v>BPB011btGY</v>
          </cell>
        </row>
        <row r="276">
          <cell r="G276" t="str">
            <v>BPB011btRG</v>
          </cell>
          <cell r="L276">
            <v>18.59</v>
          </cell>
        </row>
        <row r="277">
          <cell r="G277" t="str">
            <v>BPB012btBK</v>
          </cell>
          <cell r="L277">
            <v>24.79</v>
          </cell>
        </row>
        <row r="278">
          <cell r="G278" t="str">
            <v>BPB012btBL</v>
          </cell>
          <cell r="L278">
            <v>24.79</v>
          </cell>
        </row>
        <row r="279">
          <cell r="G279" t="str">
            <v>BPB012btGY</v>
          </cell>
        </row>
        <row r="280">
          <cell r="G280" t="str">
            <v>BPB012btRG</v>
          </cell>
          <cell r="L280">
            <v>24.79</v>
          </cell>
        </row>
        <row r="281">
          <cell r="G281" t="str">
            <v>BPB016btBK</v>
          </cell>
          <cell r="L281">
            <v>49.58</v>
          </cell>
        </row>
        <row r="282">
          <cell r="G282" t="str">
            <v>BPD004btBK</v>
          </cell>
          <cell r="L282">
            <v>37.19</v>
          </cell>
        </row>
        <row r="283">
          <cell r="G283" t="str">
            <v>BPD004btWT</v>
          </cell>
          <cell r="L283">
            <v>37.19</v>
          </cell>
        </row>
        <row r="284">
          <cell r="G284" t="str">
            <v>BPD005btBK</v>
          </cell>
        </row>
        <row r="285">
          <cell r="G285" t="str">
            <v>BPD007btBK</v>
          </cell>
        </row>
        <row r="286">
          <cell r="G286" t="str">
            <v>BPD007btWH</v>
          </cell>
        </row>
        <row r="287">
          <cell r="G287" t="str">
            <v>BPD008btBK</v>
          </cell>
        </row>
        <row r="288">
          <cell r="G288" t="str">
            <v>BPD008btWH</v>
          </cell>
        </row>
        <row r="289">
          <cell r="G289" t="str">
            <v>WCD001vf1MWH</v>
          </cell>
          <cell r="L289">
            <v>20.239999999999998</v>
          </cell>
        </row>
        <row r="290">
          <cell r="G290" t="str">
            <v>BUZ001bt2MWHB7</v>
          </cell>
          <cell r="L290">
            <v>17.350000000000001</v>
          </cell>
        </row>
        <row r="291">
          <cell r="G291" t="str">
            <v>WCA004vf1MWH-B5</v>
          </cell>
          <cell r="L291">
            <v>20.239999999999998</v>
          </cell>
        </row>
        <row r="292">
          <cell r="G292" t="str">
            <v>WCA004vf1MWH-B6</v>
          </cell>
          <cell r="L292">
            <v>17.350000000000001</v>
          </cell>
        </row>
        <row r="293">
          <cell r="G293" t="str">
            <v>WCA004vfBK</v>
          </cell>
          <cell r="L293">
            <v>11.56</v>
          </cell>
        </row>
        <row r="294">
          <cell r="G294" t="str">
            <v>WCA004vfWH</v>
          </cell>
          <cell r="L294">
            <v>11.56</v>
          </cell>
        </row>
        <row r="295">
          <cell r="G295" t="str">
            <v>WCA005vf1MWH-B5</v>
          </cell>
          <cell r="L295">
            <v>23.14</v>
          </cell>
        </row>
        <row r="296">
          <cell r="G296" t="str">
            <v>WCA005vf1MWH-B6</v>
          </cell>
          <cell r="L296">
            <v>20.239999999999998</v>
          </cell>
        </row>
        <row r="297">
          <cell r="G297" t="str">
            <v>WCA005vfWH</v>
          </cell>
          <cell r="L297">
            <v>14.46</v>
          </cell>
        </row>
        <row r="298">
          <cell r="G298" t="str">
            <v>WCA006vf1MWH-B5</v>
          </cell>
          <cell r="L298">
            <v>20.239999999999998</v>
          </cell>
        </row>
        <row r="299">
          <cell r="G299" t="str">
            <v>WCA006vfWH</v>
          </cell>
          <cell r="L299">
            <v>10.41</v>
          </cell>
        </row>
        <row r="300">
          <cell r="G300" t="str">
            <v>WCB002vfWH</v>
          </cell>
          <cell r="L300">
            <v>11.56</v>
          </cell>
        </row>
        <row r="301">
          <cell r="G301" t="str">
            <v>WCB006vfWH</v>
          </cell>
          <cell r="L301">
            <v>20.239999999999998</v>
          </cell>
        </row>
        <row r="302">
          <cell r="G302" t="str">
            <v>WCB007vfWH</v>
          </cell>
          <cell r="L302">
            <v>17.350000000000001</v>
          </cell>
        </row>
        <row r="303">
          <cell r="G303" t="str">
            <v>WCB009vfWH</v>
          </cell>
          <cell r="L303">
            <v>17.350000000000001</v>
          </cell>
        </row>
        <row r="304">
          <cell r="G304" t="str">
            <v>WCB010vfWH</v>
          </cell>
          <cell r="L304">
            <v>23.14</v>
          </cell>
        </row>
        <row r="305">
          <cell r="G305" t="str">
            <v>WCC002vf2MWH-B6</v>
          </cell>
          <cell r="L305">
            <v>31.82</v>
          </cell>
        </row>
        <row r="306">
          <cell r="G306" t="str">
            <v>WCC002vfWH</v>
          </cell>
          <cell r="L306">
            <v>26.03</v>
          </cell>
        </row>
        <row r="307">
          <cell r="G307" t="str">
            <v>WCE001vf1MWH</v>
          </cell>
          <cell r="L307">
            <v>17.350000000000001</v>
          </cell>
        </row>
        <row r="308">
          <cell r="G308" t="str">
            <v>WCH010vfBK</v>
          </cell>
          <cell r="L308">
            <v>52.06</v>
          </cell>
        </row>
        <row r="309">
          <cell r="G309" t="str">
            <v>WCH010vfWH</v>
          </cell>
          <cell r="L309">
            <v>52.06</v>
          </cell>
        </row>
        <row r="310">
          <cell r="G310" t="str">
            <v>WCH011vfBK</v>
          </cell>
          <cell r="L310">
            <v>23.14</v>
          </cell>
        </row>
        <row r="311">
          <cell r="G311" t="str">
            <v>WCH011vfWH</v>
          </cell>
          <cell r="L311">
            <v>23.14</v>
          </cell>
        </row>
        <row r="312">
          <cell r="G312" t="str">
            <v>WCH013vf2MWH-B6</v>
          </cell>
          <cell r="L312">
            <v>34.71</v>
          </cell>
        </row>
        <row r="313">
          <cell r="G313" t="str">
            <v>WCH013vfBK</v>
          </cell>
          <cell r="L313">
            <v>28.92</v>
          </cell>
        </row>
        <row r="314">
          <cell r="G314" t="str">
            <v>WCH013vfWH</v>
          </cell>
          <cell r="L314">
            <v>28.92</v>
          </cell>
        </row>
        <row r="315">
          <cell r="G315" t="str">
            <v>WCH014btWH</v>
          </cell>
          <cell r="L315">
            <v>86.77</v>
          </cell>
        </row>
        <row r="316">
          <cell r="G316" t="str">
            <v>WCH015vfWH</v>
          </cell>
          <cell r="L316">
            <v>75.2</v>
          </cell>
        </row>
        <row r="317">
          <cell r="G317" t="str">
            <v>F8W973btBLK</v>
          </cell>
          <cell r="L317">
            <v>6.94</v>
          </cell>
        </row>
        <row r="318">
          <cell r="G318" t="str">
            <v>F8W973btBLU</v>
          </cell>
        </row>
        <row r="319">
          <cell r="G319" t="str">
            <v>F8W973btPNK</v>
          </cell>
        </row>
        <row r="320">
          <cell r="G320" t="str">
            <v>F8W973btWHT</v>
          </cell>
        </row>
        <row r="321">
          <cell r="G321" t="str">
            <v>F8W974btBLK</v>
          </cell>
          <cell r="L321">
            <v>6.94</v>
          </cell>
        </row>
        <row r="322">
          <cell r="G322" t="str">
            <v>F8W974btBLU</v>
          </cell>
        </row>
        <row r="323">
          <cell r="G323" t="str">
            <v>F8W974btPNK</v>
          </cell>
        </row>
        <row r="324">
          <cell r="G324" t="str">
            <v>F8W974btWHT</v>
          </cell>
        </row>
        <row r="325">
          <cell r="G325" t="str">
            <v>MSC001btBK</v>
          </cell>
        </row>
        <row r="326">
          <cell r="G326" t="str">
            <v>MSC002btBK</v>
          </cell>
        </row>
        <row r="327">
          <cell r="G327" t="str">
            <v>MSC002btBL</v>
          </cell>
        </row>
        <row r="328">
          <cell r="G328" t="str">
            <v>MSC002btH35</v>
          </cell>
        </row>
        <row r="329">
          <cell r="G329" t="str">
            <v>MSC008btBK</v>
          </cell>
        </row>
        <row r="330">
          <cell r="G330" t="str">
            <v>MSC009btBK</v>
          </cell>
          <cell r="L330">
            <v>9.91</v>
          </cell>
        </row>
        <row r="331">
          <cell r="G331" t="str">
            <v>MSC009btWH</v>
          </cell>
          <cell r="L331">
            <v>9.91</v>
          </cell>
        </row>
        <row r="332">
          <cell r="G332" t="str">
            <v>MSA002btCL</v>
          </cell>
          <cell r="L332">
            <v>14.87</v>
          </cell>
        </row>
        <row r="333">
          <cell r="G333" t="str">
            <v>MSA005btCL</v>
          </cell>
          <cell r="L333">
            <v>17.350000000000001</v>
          </cell>
        </row>
        <row r="334">
          <cell r="G334" t="str">
            <v>MSA006btCL</v>
          </cell>
          <cell r="L334">
            <v>17.350000000000001</v>
          </cell>
        </row>
        <row r="335">
          <cell r="G335" t="str">
            <v>MSA007btCL</v>
          </cell>
          <cell r="L335">
            <v>17.350000000000001</v>
          </cell>
        </row>
        <row r="336">
          <cell r="G336" t="str">
            <v>MSA008btCL</v>
          </cell>
          <cell r="L336">
            <v>12.39</v>
          </cell>
        </row>
        <row r="337">
          <cell r="G337" t="str">
            <v>MSA009btCL</v>
          </cell>
          <cell r="L337">
            <v>12.39</v>
          </cell>
        </row>
        <row r="338">
          <cell r="G338" t="str">
            <v>MSA010btCL</v>
          </cell>
          <cell r="L338">
            <v>12.39</v>
          </cell>
        </row>
        <row r="339">
          <cell r="G339" t="str">
            <v>MSA011btCL</v>
          </cell>
          <cell r="L339">
            <v>12.39</v>
          </cell>
        </row>
        <row r="340">
          <cell r="G340" t="str">
            <v>MSA019btCL</v>
          </cell>
          <cell r="L340">
            <v>12.39</v>
          </cell>
        </row>
        <row r="341">
          <cell r="G341" t="str">
            <v>MSA020btCL</v>
          </cell>
          <cell r="L341">
            <v>12.39</v>
          </cell>
        </row>
        <row r="342">
          <cell r="G342" t="str">
            <v>MSA021btCL</v>
          </cell>
          <cell r="L342">
            <v>12.39</v>
          </cell>
        </row>
        <row r="343">
          <cell r="G343" t="str">
            <v>MSA022btCL</v>
          </cell>
          <cell r="L343">
            <v>12.39</v>
          </cell>
        </row>
        <row r="344">
          <cell r="G344" t="str">
            <v>AV10172bt03-BLK</v>
          </cell>
        </row>
        <row r="345">
          <cell r="G345" t="str">
            <v>AV10172bt06-BLK</v>
          </cell>
        </row>
        <row r="346">
          <cell r="G346" t="str">
            <v>F7U079bt03-BLK</v>
          </cell>
          <cell r="L346">
            <v>19.829999999999998</v>
          </cell>
        </row>
        <row r="347">
          <cell r="G347" t="str">
            <v>F7U079bt06-BLK</v>
          </cell>
        </row>
        <row r="348">
          <cell r="G348" t="str">
            <v>F7U081btBLK</v>
          </cell>
          <cell r="L348">
            <v>16.52</v>
          </cell>
        </row>
        <row r="349">
          <cell r="G349" t="str">
            <v>F7U081btWH</v>
          </cell>
        </row>
        <row r="350">
          <cell r="G350" t="str">
            <v>F8J198btWHT</v>
          </cell>
          <cell r="L350">
            <v>26.439999999999998</v>
          </cell>
        </row>
        <row r="351">
          <cell r="G351" t="str">
            <v>F8J212btWHT</v>
          </cell>
          <cell r="L351">
            <v>23.14</v>
          </cell>
        </row>
        <row r="352">
          <cell r="G352" t="str">
            <v>NPA004btBK</v>
          </cell>
          <cell r="L352">
            <v>16.52</v>
          </cell>
        </row>
        <row r="353">
          <cell r="G353" t="str">
            <v>NPA004btWH</v>
          </cell>
          <cell r="L353">
            <v>16.52</v>
          </cell>
        </row>
        <row r="354">
          <cell r="G354" t="str">
            <v>F8W934zz</v>
          </cell>
          <cell r="L354">
            <v>24.79</v>
          </cell>
        </row>
        <row r="355">
          <cell r="G355" t="str">
            <v>F8W935zz</v>
          </cell>
          <cell r="L355">
            <v>24.79</v>
          </cell>
        </row>
        <row r="356">
          <cell r="G356" t="str">
            <v>OVI002zz</v>
          </cell>
          <cell r="L356">
            <v>19.829999999999998</v>
          </cell>
        </row>
        <row r="357">
          <cell r="G357" t="str">
            <v>OVI003zz</v>
          </cell>
          <cell r="L357">
            <v>19.829999999999998</v>
          </cell>
        </row>
        <row r="358">
          <cell r="G358" t="str">
            <v>OVI004zz</v>
          </cell>
          <cell r="L358">
            <v>19.829999999999998</v>
          </cell>
        </row>
        <row r="359">
          <cell r="G359" t="str">
            <v>F8W883zz-AM</v>
          </cell>
          <cell r="L359">
            <v>12.4</v>
          </cell>
        </row>
        <row r="360">
          <cell r="G360" t="str">
            <v>F8W940zz-AM</v>
          </cell>
          <cell r="L360">
            <v>12.4</v>
          </cell>
        </row>
        <row r="361">
          <cell r="G361" t="str">
            <v>F8W941zz-AM</v>
          </cell>
          <cell r="L361">
            <v>12.4</v>
          </cell>
        </row>
        <row r="362">
          <cell r="G362" t="str">
            <v>F8W942zz-AM</v>
          </cell>
          <cell r="L362">
            <v>12.4</v>
          </cell>
        </row>
        <row r="363">
          <cell r="G363" t="str">
            <v>F8W948zz-AM</v>
          </cell>
          <cell r="L363">
            <v>10.33</v>
          </cell>
        </row>
        <row r="364">
          <cell r="G364" t="str">
            <v>OVA021zz</v>
          </cell>
          <cell r="L364">
            <v>8.26</v>
          </cell>
        </row>
        <row r="365">
          <cell r="G365" t="str">
            <v>OVA023zz</v>
          </cell>
          <cell r="L365">
            <v>8.26</v>
          </cell>
        </row>
        <row r="366">
          <cell r="G366" t="str">
            <v>OVA037zz</v>
          </cell>
          <cell r="L366">
            <v>10.33</v>
          </cell>
        </row>
        <row r="367">
          <cell r="G367" t="str">
            <v>OVA039zz</v>
          </cell>
          <cell r="L367">
            <v>10.33</v>
          </cell>
        </row>
        <row r="368">
          <cell r="G368" t="str">
            <v>OVA069zz</v>
          </cell>
          <cell r="L368">
            <v>8.26</v>
          </cell>
        </row>
        <row r="369">
          <cell r="G369" t="str">
            <v>OVA070zz</v>
          </cell>
          <cell r="L369">
            <v>8.26</v>
          </cell>
        </row>
        <row r="370">
          <cell r="G370" t="str">
            <v>OVA077zz</v>
          </cell>
          <cell r="L370">
            <v>10.33</v>
          </cell>
        </row>
        <row r="371">
          <cell r="G371" t="str">
            <v>OVA078zz</v>
          </cell>
          <cell r="L371">
            <v>10.33</v>
          </cell>
        </row>
        <row r="372">
          <cell r="G372" t="str">
            <v>OVA079zz</v>
          </cell>
          <cell r="L372">
            <v>10.33</v>
          </cell>
        </row>
        <row r="373">
          <cell r="G373" t="str">
            <v>OVA081zz</v>
          </cell>
          <cell r="L373">
            <v>10.33</v>
          </cell>
        </row>
        <row r="374">
          <cell r="G374" t="str">
            <v>OVA082zz</v>
          </cell>
          <cell r="L374">
            <v>10.33</v>
          </cell>
        </row>
        <row r="375">
          <cell r="G375" t="str">
            <v>OVA102zz</v>
          </cell>
          <cell r="L375">
            <v>8.26</v>
          </cell>
        </row>
        <row r="376">
          <cell r="G376" t="str">
            <v>OVA115zz</v>
          </cell>
          <cell r="L376">
            <v>10.33</v>
          </cell>
        </row>
        <row r="377">
          <cell r="G377" t="str">
            <v>OVA131zz</v>
          </cell>
          <cell r="L377">
            <v>10.33</v>
          </cell>
        </row>
        <row r="378">
          <cell r="G378" t="str">
            <v>OVA132zz</v>
          </cell>
          <cell r="L378">
            <v>10.33</v>
          </cell>
        </row>
        <row r="379">
          <cell r="G379" t="str">
            <v>OVA133zz</v>
          </cell>
          <cell r="L379">
            <v>10.33</v>
          </cell>
        </row>
        <row r="380">
          <cell r="G380" t="str">
            <v>OVA134zz</v>
          </cell>
          <cell r="L380">
            <v>10.33</v>
          </cell>
        </row>
        <row r="381">
          <cell r="G381" t="str">
            <v>OVA135zz</v>
          </cell>
          <cell r="L381">
            <v>8.26</v>
          </cell>
        </row>
        <row r="382">
          <cell r="G382" t="str">
            <v>OVA136zz</v>
          </cell>
          <cell r="L382">
            <v>8.26</v>
          </cell>
        </row>
        <row r="383">
          <cell r="G383" t="str">
            <v>OVA137zz</v>
          </cell>
          <cell r="L383">
            <v>8.26</v>
          </cell>
        </row>
        <row r="384">
          <cell r="G384" t="str">
            <v>OVA138zz</v>
          </cell>
          <cell r="L384">
            <v>8.26</v>
          </cell>
        </row>
        <row r="385">
          <cell r="G385" t="str">
            <v>OVA147zz</v>
          </cell>
          <cell r="L385">
            <v>10.33</v>
          </cell>
        </row>
        <row r="386">
          <cell r="G386" t="str">
            <v>OVA148zz</v>
          </cell>
          <cell r="L386">
            <v>10.33</v>
          </cell>
        </row>
        <row r="387">
          <cell r="G387" t="str">
            <v>OVA149zz</v>
          </cell>
          <cell r="L387">
            <v>10.33</v>
          </cell>
        </row>
        <row r="388">
          <cell r="G388" t="str">
            <v>OVA150zz</v>
          </cell>
          <cell r="L388">
            <v>10.33</v>
          </cell>
        </row>
        <row r="389">
          <cell r="G389" t="str">
            <v>OVA151zz</v>
          </cell>
          <cell r="L389">
            <v>34.700000000000003</v>
          </cell>
        </row>
        <row r="390">
          <cell r="G390" t="str">
            <v>OVA152zz</v>
          </cell>
          <cell r="L390">
            <v>34.700000000000003</v>
          </cell>
        </row>
        <row r="391">
          <cell r="G391" t="str">
            <v>OVA153zz</v>
          </cell>
          <cell r="L391">
            <v>43.38</v>
          </cell>
        </row>
        <row r="392">
          <cell r="G392" t="str">
            <v>OVA154zz</v>
          </cell>
          <cell r="L392">
            <v>43.38</v>
          </cell>
        </row>
        <row r="393">
          <cell r="G393" t="str">
            <v>OVB034zz</v>
          </cell>
          <cell r="L393">
            <v>10.33</v>
          </cell>
        </row>
        <row r="394">
          <cell r="G394" t="str">
            <v>OVB035zz</v>
          </cell>
          <cell r="L394">
            <v>10.33</v>
          </cell>
        </row>
        <row r="395">
          <cell r="G395" t="str">
            <v>OVB036zz</v>
          </cell>
          <cell r="L395">
            <v>10.33</v>
          </cell>
        </row>
        <row r="396">
          <cell r="G396" t="str">
            <v>OVB026zz</v>
          </cell>
          <cell r="L396">
            <v>8.26</v>
          </cell>
        </row>
        <row r="397">
          <cell r="G397" t="str">
            <v>OVB027zz</v>
          </cell>
          <cell r="L397">
            <v>8.26</v>
          </cell>
        </row>
        <row r="398">
          <cell r="G398" t="str">
            <v>OVB031zz</v>
          </cell>
          <cell r="L398">
            <v>10.33</v>
          </cell>
        </row>
        <row r="399">
          <cell r="G399" t="str">
            <v>OVB037zz</v>
          </cell>
          <cell r="L399">
            <v>10.33</v>
          </cell>
        </row>
        <row r="400">
          <cell r="G400" t="str">
            <v>OVB038zz</v>
          </cell>
          <cell r="L400">
            <v>10.33</v>
          </cell>
        </row>
        <row r="401">
          <cell r="G401" t="str">
            <v>OVB039zz</v>
          </cell>
          <cell r="L401">
            <v>10.33</v>
          </cell>
        </row>
        <row r="402">
          <cell r="G402" t="str">
            <v>G3H0001btBLK</v>
          </cell>
          <cell r="L402">
            <v>18.59</v>
          </cell>
        </row>
        <row r="403">
          <cell r="G403" t="str">
            <v>G3H0001btWHT</v>
          </cell>
          <cell r="L403">
            <v>18.59</v>
          </cell>
        </row>
        <row r="404">
          <cell r="G404" t="str">
            <v>G3H0002btBLK</v>
          </cell>
          <cell r="L404">
            <v>11.15</v>
          </cell>
        </row>
        <row r="405">
          <cell r="G405" t="str">
            <v>G3H0002btWHT</v>
          </cell>
          <cell r="L405">
            <v>11.15</v>
          </cell>
        </row>
        <row r="406">
          <cell r="G406" t="str">
            <v>AUC003btWH</v>
          </cell>
        </row>
        <row r="407">
          <cell r="G407" t="str">
            <v>AUC005btBK</v>
          </cell>
          <cell r="L407">
            <v>37.19</v>
          </cell>
        </row>
        <row r="408">
          <cell r="G408" t="str">
            <v>AUC005btBL</v>
          </cell>
          <cell r="L408">
            <v>37.19</v>
          </cell>
        </row>
        <row r="409">
          <cell r="G409" t="str">
            <v>AUC005btPK</v>
          </cell>
          <cell r="L409">
            <v>37.19</v>
          </cell>
        </row>
        <row r="410">
          <cell r="G410" t="str">
            <v>AUC005btWH</v>
          </cell>
          <cell r="L410">
            <v>37.19</v>
          </cell>
        </row>
        <row r="411">
          <cell r="G411" t="str">
            <v>AUC006btBK</v>
          </cell>
          <cell r="L411">
            <v>43.38</v>
          </cell>
        </row>
        <row r="412">
          <cell r="G412" t="str">
            <v>AUC006btWH</v>
          </cell>
          <cell r="L412">
            <v>43.38</v>
          </cell>
        </row>
        <row r="413">
          <cell r="G413" t="str">
            <v>AUC007btBLK</v>
          </cell>
          <cell r="L413">
            <v>49.58</v>
          </cell>
        </row>
        <row r="414">
          <cell r="G414" t="str">
            <v>AUC009btBLK</v>
          </cell>
          <cell r="L414">
            <v>18.59</v>
          </cell>
        </row>
        <row r="415">
          <cell r="G415" t="str">
            <v>AUC009btLV</v>
          </cell>
          <cell r="L415">
            <v>18.59</v>
          </cell>
        </row>
        <row r="416">
          <cell r="G416" t="str">
            <v>AUC009btTE</v>
          </cell>
          <cell r="L416">
            <v>18.59</v>
          </cell>
        </row>
        <row r="417">
          <cell r="G417" t="str">
            <v>AUC009btWH</v>
          </cell>
          <cell r="L417">
            <v>18.59</v>
          </cell>
        </row>
        <row r="418">
          <cell r="G418" t="str">
            <v>AUC011btBL</v>
          </cell>
        </row>
        <row r="419">
          <cell r="G419" t="str">
            <v>AUC011btPK</v>
          </cell>
        </row>
        <row r="420">
          <cell r="G420" t="str">
            <v>AUC011btWH</v>
          </cell>
        </row>
        <row r="421">
          <cell r="G421" t="str">
            <v>AUC012btBK</v>
          </cell>
        </row>
        <row r="422">
          <cell r="G422" t="str">
            <v>AUC012btWH</v>
          </cell>
        </row>
        <row r="423">
          <cell r="G423" t="str">
            <v>AUD002btBK</v>
          </cell>
          <cell r="L423">
            <v>21.69</v>
          </cell>
        </row>
        <row r="424">
          <cell r="G424" t="str">
            <v>AUD002btBKV3</v>
          </cell>
          <cell r="L424">
            <v>18.59</v>
          </cell>
        </row>
        <row r="425">
          <cell r="G425" t="str">
            <v>AUD002btBL</v>
          </cell>
          <cell r="L425">
            <v>21.69</v>
          </cell>
        </row>
        <row r="426">
          <cell r="G426" t="str">
            <v>AUD002btBLV3</v>
          </cell>
          <cell r="L426">
            <v>18.59</v>
          </cell>
        </row>
        <row r="427">
          <cell r="G427" t="str">
            <v>AUD002btPK</v>
          </cell>
          <cell r="L427">
            <v>21.69</v>
          </cell>
        </row>
        <row r="428">
          <cell r="G428" t="str">
            <v>AUD002btPKV3</v>
          </cell>
          <cell r="L428">
            <v>18.59</v>
          </cell>
        </row>
        <row r="429">
          <cell r="G429" t="str">
            <v>AUD002btWTV3</v>
          </cell>
          <cell r="L429">
            <v>18.59</v>
          </cell>
        </row>
        <row r="430">
          <cell r="G430" t="str">
            <v>PAC003btBL</v>
          </cell>
          <cell r="L430">
            <v>24.79</v>
          </cell>
        </row>
        <row r="431">
          <cell r="G431" t="str">
            <v>PAC003btPK</v>
          </cell>
          <cell r="L431">
            <v>24.79</v>
          </cell>
        </row>
        <row r="432">
          <cell r="G432" t="str">
            <v>PAC003btWH</v>
          </cell>
          <cell r="L432">
            <v>24.79</v>
          </cell>
        </row>
        <row r="433">
          <cell r="G433" t="str">
            <v>AUD002btWH</v>
          </cell>
          <cell r="L433">
            <v>21.69</v>
          </cell>
        </row>
        <row r="434">
          <cell r="G434" t="str">
            <v>AUD004btBK</v>
          </cell>
          <cell r="L434">
            <v>12.39</v>
          </cell>
        </row>
        <row r="435">
          <cell r="G435" t="str">
            <v>AUD004btBL</v>
          </cell>
          <cell r="L435">
            <v>12.39</v>
          </cell>
        </row>
        <row r="436">
          <cell r="G436" t="str">
            <v>AUD004btPK</v>
          </cell>
          <cell r="L436">
            <v>12.39</v>
          </cell>
        </row>
        <row r="437">
          <cell r="G437" t="str">
            <v>AUD005btBLK</v>
          </cell>
          <cell r="L437">
            <v>37.19</v>
          </cell>
        </row>
        <row r="438">
          <cell r="G438" t="str">
            <v>AUD006btBLK</v>
          </cell>
          <cell r="L438">
            <v>30.98</v>
          </cell>
        </row>
        <row r="439">
          <cell r="G439" t="str">
            <v>AUD006btLV</v>
          </cell>
          <cell r="L439">
            <v>30.98</v>
          </cell>
        </row>
        <row r="440">
          <cell r="G440" t="str">
            <v>AUZ002vfBK</v>
          </cell>
          <cell r="L440">
            <v>61.98</v>
          </cell>
        </row>
        <row r="441">
          <cell r="G441" t="str">
            <v>F2CD001b06-E</v>
          </cell>
        </row>
        <row r="442">
          <cell r="G442" t="str">
            <v>SRB001ca2M</v>
          </cell>
          <cell r="L442">
            <v>24.79</v>
          </cell>
        </row>
        <row r="443">
          <cell r="G443" t="str">
            <v>SRB001vf2M</v>
          </cell>
          <cell r="L443">
            <v>24.79</v>
          </cell>
        </row>
        <row r="444">
          <cell r="G444" t="str">
            <v>SRB002ca2M</v>
          </cell>
          <cell r="L444">
            <v>27.89</v>
          </cell>
        </row>
        <row r="445">
          <cell r="G445" t="str">
            <v>SRB002vf2M</v>
          </cell>
          <cell r="L445">
            <v>27.89</v>
          </cell>
        </row>
        <row r="446">
          <cell r="G446" t="str">
            <v>SRB003ca2M</v>
          </cell>
          <cell r="L446">
            <v>30.98</v>
          </cell>
        </row>
        <row r="447">
          <cell r="G447" t="str">
            <v>SRB003vf2M</v>
          </cell>
          <cell r="L447">
            <v>30.98</v>
          </cell>
        </row>
        <row r="448">
          <cell r="G448" t="str">
            <v>SRB004ca2M</v>
          </cell>
          <cell r="L448">
            <v>34.090000000000003</v>
          </cell>
        </row>
        <row r="449">
          <cell r="G449" t="str">
            <v>SRB004vf2M</v>
          </cell>
          <cell r="L449">
            <v>34.090000000000003</v>
          </cell>
        </row>
        <row r="450">
          <cell r="G450" t="str">
            <v>BSV102vf</v>
          </cell>
        </row>
        <row r="451">
          <cell r="G451" t="str">
            <v>BSV103vf</v>
          </cell>
        </row>
        <row r="452">
          <cell r="G452" t="str">
            <v>BSV400af2M</v>
          </cell>
        </row>
        <row r="453">
          <cell r="G453" t="str">
            <v>BSV400ca2M</v>
          </cell>
        </row>
        <row r="454">
          <cell r="G454" t="str">
            <v>BSV400vf2M</v>
          </cell>
          <cell r="L454">
            <v>15.49</v>
          </cell>
        </row>
        <row r="455">
          <cell r="G455" t="str">
            <v>BSV401ca2M</v>
          </cell>
        </row>
        <row r="456">
          <cell r="G456" t="str">
            <v>BSV401vf2M</v>
          </cell>
          <cell r="L456">
            <v>21.690000000000005</v>
          </cell>
        </row>
        <row r="457">
          <cell r="G457" t="str">
            <v>BSV603ca2M</v>
          </cell>
        </row>
        <row r="458">
          <cell r="G458" t="str">
            <v>BSV603vf2M</v>
          </cell>
          <cell r="L458">
            <v>18.59</v>
          </cell>
        </row>
        <row r="459">
          <cell r="G459" t="str">
            <v>BSV604ca2M</v>
          </cell>
        </row>
        <row r="460">
          <cell r="G460" t="str">
            <v>BSV604vf2M</v>
          </cell>
          <cell r="L460">
            <v>24.79</v>
          </cell>
        </row>
        <row r="461">
          <cell r="G461" t="str">
            <v>BSV804ca2M</v>
          </cell>
        </row>
        <row r="462">
          <cell r="G462" t="str">
            <v>BSV804vf2M</v>
          </cell>
          <cell r="L462">
            <v>27.89</v>
          </cell>
        </row>
        <row r="463">
          <cell r="G463" t="str">
            <v>SFA027ec</v>
          </cell>
          <cell r="L463">
            <v>9.92</v>
          </cell>
        </row>
        <row r="464">
          <cell r="G464" t="str">
            <v>SFA028ec</v>
          </cell>
          <cell r="L464">
            <v>9.92</v>
          </cell>
        </row>
        <row r="465">
          <cell r="G465" t="str">
            <v>SFA029ec</v>
          </cell>
          <cell r="L465">
            <v>9.92</v>
          </cell>
        </row>
        <row r="466">
          <cell r="G466" t="str">
            <v>SFA030ec</v>
          </cell>
          <cell r="L466">
            <v>9.92</v>
          </cell>
        </row>
        <row r="467">
          <cell r="G467" t="str">
            <v>SFA035ec</v>
          </cell>
          <cell r="L467">
            <v>9.92</v>
          </cell>
        </row>
        <row r="468">
          <cell r="G468" t="str">
            <v>SFA036ec</v>
          </cell>
          <cell r="L468">
            <v>9.92</v>
          </cell>
        </row>
        <row r="469">
          <cell r="G469" t="str">
            <v>SFA037ec</v>
          </cell>
          <cell r="L469">
            <v>9.92</v>
          </cell>
        </row>
        <row r="470">
          <cell r="G470" t="str">
            <v>SFA042ec</v>
          </cell>
          <cell r="L470">
            <v>8.26</v>
          </cell>
        </row>
        <row r="471">
          <cell r="G471" t="str">
            <v>SFA043ec</v>
          </cell>
          <cell r="L471">
            <v>8.26</v>
          </cell>
        </row>
        <row r="472">
          <cell r="G472" t="str">
            <v>SFA044ec</v>
          </cell>
          <cell r="L472">
            <v>8.26</v>
          </cell>
        </row>
        <row r="473">
          <cell r="G473" t="str">
            <v>SFA046ec</v>
          </cell>
          <cell r="L473">
            <v>8.26</v>
          </cell>
        </row>
        <row r="474">
          <cell r="G474" t="str">
            <v>SFA062ec</v>
          </cell>
          <cell r="L474">
            <v>9.92</v>
          </cell>
        </row>
        <row r="475">
          <cell r="G475" t="str">
            <v>SFA063ec</v>
          </cell>
          <cell r="L475">
            <v>9.92</v>
          </cell>
        </row>
        <row r="476">
          <cell r="G476" t="str">
            <v>SFA064ec</v>
          </cell>
          <cell r="L476">
            <v>9.92</v>
          </cell>
        </row>
        <row r="477">
          <cell r="G477" t="str">
            <v>SFA065ec</v>
          </cell>
          <cell r="L477">
            <v>8.26</v>
          </cell>
        </row>
        <row r="478">
          <cell r="G478" t="str">
            <v>SFA066ec</v>
          </cell>
          <cell r="L478">
            <v>8.26</v>
          </cell>
        </row>
        <row r="479">
          <cell r="G479" t="str">
            <v>SFA067ec</v>
          </cell>
          <cell r="L479">
            <v>8.26</v>
          </cell>
        </row>
        <row r="480">
          <cell r="G480" t="str">
            <v>SFA068ec</v>
          </cell>
        </row>
        <row r="481">
          <cell r="G481" t="str">
            <v>SFA069ec</v>
          </cell>
          <cell r="L481">
            <v>9.92</v>
          </cell>
        </row>
        <row r="482">
          <cell r="G482" t="str">
            <v>SFA070ec</v>
          </cell>
          <cell r="L482">
            <v>9.92</v>
          </cell>
        </row>
        <row r="483">
          <cell r="G483" t="str">
            <v>SFA071ec</v>
          </cell>
          <cell r="L483">
            <v>8.26</v>
          </cell>
        </row>
        <row r="484">
          <cell r="G484" t="str">
            <v>SFA072ec</v>
          </cell>
          <cell r="L484">
            <v>8.26</v>
          </cell>
        </row>
        <row r="485">
          <cell r="G485" t="str">
            <v>SFA073ec</v>
          </cell>
          <cell r="L485">
            <v>9.92</v>
          </cell>
        </row>
        <row r="486">
          <cell r="G486" t="str">
            <v>SFA074ec</v>
          </cell>
          <cell r="L486">
            <v>9.92</v>
          </cell>
        </row>
        <row r="487">
          <cell r="G487" t="str">
            <v>SFA079ec</v>
          </cell>
          <cell r="L487">
            <v>9.92</v>
          </cell>
        </row>
        <row r="488">
          <cell r="G488" t="str">
            <v>SFA080ec</v>
          </cell>
          <cell r="L488">
            <v>9.92</v>
          </cell>
        </row>
        <row r="489">
          <cell r="G489" t="str">
            <v>SFA095ec</v>
          </cell>
          <cell r="L489">
            <v>9.92</v>
          </cell>
        </row>
        <row r="490">
          <cell r="G490" t="str">
            <v>SFA096ec</v>
          </cell>
          <cell r="L490">
            <v>9.92</v>
          </cell>
        </row>
        <row r="491">
          <cell r="G491" t="str">
            <v>SFA097ec</v>
          </cell>
          <cell r="L491">
            <v>9.92</v>
          </cell>
        </row>
        <row r="492">
          <cell r="G492" t="str">
            <v>SFA098ec</v>
          </cell>
          <cell r="L492">
            <v>9.92</v>
          </cell>
        </row>
        <row r="493">
          <cell r="G493" t="str">
            <v>SFA099ec</v>
          </cell>
          <cell r="L493">
            <v>8.26</v>
          </cell>
        </row>
        <row r="494">
          <cell r="G494" t="str">
            <v>SFA100ec</v>
          </cell>
          <cell r="L494">
            <v>8.26</v>
          </cell>
        </row>
        <row r="495">
          <cell r="G495" t="str">
            <v>SFA101ec</v>
          </cell>
          <cell r="L495">
            <v>8.26</v>
          </cell>
        </row>
        <row r="496">
          <cell r="G496" t="str">
            <v>SFA102ec</v>
          </cell>
          <cell r="L496">
            <v>8.26</v>
          </cell>
        </row>
        <row r="497">
          <cell r="G497" t="str">
            <v>SFA107ec</v>
          </cell>
          <cell r="L497">
            <v>9.92</v>
          </cell>
        </row>
        <row r="498">
          <cell r="G498" t="str">
            <v>SFA108ec</v>
          </cell>
          <cell r="L498">
            <v>9.92</v>
          </cell>
        </row>
        <row r="499">
          <cell r="G499" t="str">
            <v>SFA109ec</v>
          </cell>
          <cell r="L499">
            <v>9.92</v>
          </cell>
        </row>
        <row r="500">
          <cell r="G500" t="str">
            <v>SFA110ec</v>
          </cell>
          <cell r="L500">
            <v>9.92</v>
          </cell>
        </row>
        <row r="501">
          <cell r="G501" t="str">
            <v>SFB041ec</v>
          </cell>
        </row>
        <row r="502">
          <cell r="G502" t="str">
            <v>SFB045EC</v>
          </cell>
          <cell r="L502">
            <v>9.92</v>
          </cell>
        </row>
        <row r="503">
          <cell r="G503" t="str">
            <v>SFB046EC</v>
          </cell>
          <cell r="L503">
            <v>9.92</v>
          </cell>
        </row>
        <row r="504">
          <cell r="G504" t="str">
            <v>SFB047EC</v>
          </cell>
          <cell r="L504">
            <v>9.92</v>
          </cell>
        </row>
        <row r="505">
          <cell r="G505" t="str">
            <v>SFB048EC</v>
          </cell>
          <cell r="L505">
            <v>8.26</v>
          </cell>
        </row>
        <row r="506">
          <cell r="G506" t="str">
            <v>SFB050EC</v>
          </cell>
          <cell r="L506">
            <v>8.26</v>
          </cell>
        </row>
        <row r="507">
          <cell r="G507" t="str">
            <v>SFB055ec</v>
          </cell>
          <cell r="L507">
            <v>8.26</v>
          </cell>
        </row>
        <row r="508">
          <cell r="G508" t="str">
            <v>SFB056EC</v>
          </cell>
          <cell r="L508">
            <v>9.92</v>
          </cell>
        </row>
        <row r="509">
          <cell r="G509" t="str">
            <v>SFB057EC</v>
          </cell>
          <cell r="L509">
            <v>9.92</v>
          </cell>
        </row>
        <row r="510">
          <cell r="G510" t="str">
            <v>SFB058EC</v>
          </cell>
          <cell r="L510">
            <v>9.92</v>
          </cell>
        </row>
        <row r="511">
          <cell r="G511" t="str">
            <v>WIZ008vfBK</v>
          </cell>
          <cell r="L511">
            <v>37.19</v>
          </cell>
        </row>
        <row r="512">
          <cell r="G512" t="str">
            <v>WIZ008vfWH</v>
          </cell>
          <cell r="L512">
            <v>37.19</v>
          </cell>
        </row>
        <row r="513">
          <cell r="G513" t="str">
            <v>WIZ009vfBK-V2</v>
          </cell>
        </row>
        <row r="514">
          <cell r="G514" t="str">
            <v>WIZ009vfWH</v>
          </cell>
        </row>
        <row r="515">
          <cell r="G515" t="str">
            <v>WIZ009vfWH-V2</v>
          </cell>
        </row>
        <row r="516">
          <cell r="G516" t="str">
            <v>WIA001btBK</v>
          </cell>
          <cell r="L516">
            <v>12.39</v>
          </cell>
        </row>
        <row r="517">
          <cell r="G517" t="str">
            <v>WIA001vfBK</v>
          </cell>
          <cell r="L517">
            <v>18.59</v>
          </cell>
        </row>
        <row r="518">
          <cell r="G518" t="str">
            <v>WIA001vfWH</v>
          </cell>
          <cell r="L518">
            <v>18.59</v>
          </cell>
        </row>
        <row r="519">
          <cell r="G519" t="str">
            <v>WIA002vfBK</v>
          </cell>
          <cell r="L519">
            <v>24.79</v>
          </cell>
        </row>
        <row r="520">
          <cell r="G520" t="str">
            <v>WIA007vfBK</v>
          </cell>
        </row>
        <row r="521">
          <cell r="G521" t="str">
            <v>WIA008vfBK</v>
          </cell>
        </row>
        <row r="522">
          <cell r="G522" t="str">
            <v>WIA008vfWH</v>
          </cell>
        </row>
        <row r="523">
          <cell r="G523" t="str">
            <v>WIB001vfBK</v>
          </cell>
          <cell r="L523">
            <v>18.59</v>
          </cell>
        </row>
        <row r="524">
          <cell r="G524" t="str">
            <v>WIB001vfWH</v>
          </cell>
          <cell r="L524">
            <v>18.59</v>
          </cell>
        </row>
        <row r="525">
          <cell r="G525" t="str">
            <v>WIB002vfBK</v>
          </cell>
          <cell r="L525">
            <v>27.89</v>
          </cell>
        </row>
        <row r="526">
          <cell r="G526" t="str">
            <v>WIB002vfWH</v>
          </cell>
          <cell r="L526">
            <v>27.89</v>
          </cell>
        </row>
        <row r="527">
          <cell r="G527" t="str">
            <v>WIC004btBK</v>
          </cell>
          <cell r="L527">
            <v>30.98</v>
          </cell>
        </row>
        <row r="528">
          <cell r="G528" t="str">
            <v>WIC004btBK-NC</v>
          </cell>
          <cell r="L528">
            <v>24.79</v>
          </cell>
        </row>
        <row r="529">
          <cell r="G529" t="str">
            <v>WIC008btGR-NCV2</v>
          </cell>
        </row>
        <row r="530">
          <cell r="G530" t="str">
            <v>WIC008btGR-V2</v>
          </cell>
        </row>
        <row r="531">
          <cell r="G531" t="str">
            <v>WIZ001vfBK</v>
          </cell>
          <cell r="L531">
            <v>74.38</v>
          </cell>
        </row>
        <row r="532">
          <cell r="G532" t="str">
            <v>WIZ001vfWH</v>
          </cell>
          <cell r="L532">
            <v>74.38</v>
          </cell>
        </row>
        <row r="533">
          <cell r="G533" t="str">
            <v>WIZ002vfBK</v>
          </cell>
          <cell r="L533">
            <v>30.98</v>
          </cell>
        </row>
        <row r="534">
          <cell r="G534" t="str">
            <v>WIZ002vfWH</v>
          </cell>
          <cell r="L534">
            <v>30.98</v>
          </cell>
        </row>
        <row r="535">
          <cell r="G535" t="str">
            <v>WIZ015btBK</v>
          </cell>
        </row>
        <row r="536">
          <cell r="G536" t="str">
            <v>WIZ015btWH</v>
          </cell>
        </row>
        <row r="537">
          <cell r="G537" t="str">
            <v>WIZ016vfBK</v>
          </cell>
        </row>
        <row r="538">
          <cell r="G538" t="str">
            <v>WIZ016vfWH</v>
          </cell>
        </row>
        <row r="539">
          <cell r="G539" t="str">
            <v>WIZ017vfBK</v>
          </cell>
        </row>
        <row r="540">
          <cell r="G540" t="str">
            <v>WIZ017vfWH</v>
          </cell>
        </row>
        <row r="541">
          <cell r="G541" t="str">
            <v>WIZ021vfBK</v>
          </cell>
        </row>
        <row r="542">
          <cell r="G542" t="str">
            <v>WIZ021vfWH</v>
          </cell>
        </row>
        <row r="543">
          <cell r="G543" t="str">
            <v>WIZ022glBK-B1</v>
          </cell>
        </row>
        <row r="544">
          <cell r="G544" t="str">
            <v>WIZ022glWH-B1</v>
          </cell>
        </row>
        <row r="545">
          <cell r="G545" t="str">
            <v>WIZ023vfBK</v>
          </cell>
        </row>
        <row r="546">
          <cell r="G546" t="str">
            <v>WIZ023vfWH</v>
          </cell>
        </row>
        <row r="547">
          <cell r="G547" t="str">
            <v>OVG003zzBK</v>
          </cell>
          <cell r="L547">
            <v>14.46</v>
          </cell>
        </row>
        <row r="548">
          <cell r="G548" t="str">
            <v>OVG003zzBK-REV</v>
          </cell>
          <cell r="L548">
            <v>14.46</v>
          </cell>
        </row>
        <row r="549">
          <cell r="G549" t="str">
            <v>OVG003zzCL</v>
          </cell>
          <cell r="L549">
            <v>14.46</v>
          </cell>
        </row>
        <row r="550">
          <cell r="G550" t="str">
            <v>OVG004zzBK-REV</v>
          </cell>
          <cell r="L550">
            <v>14.46</v>
          </cell>
        </row>
        <row r="551">
          <cell r="G551" t="str">
            <v>OVG004zzCL-REV</v>
          </cell>
          <cell r="L551">
            <v>14.46</v>
          </cell>
        </row>
        <row r="552">
          <cell r="G552" t="str">
            <v>OWA001zzCL</v>
          </cell>
          <cell r="L552">
            <v>14.46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ED8A3-D93D-4C74-AC21-76487E36DB4B}">
  <dimension ref="A1:H354"/>
  <sheetViews>
    <sheetView showGridLines="0" tabSelected="1" zoomScale="85" zoomScaleNormal="85" workbookViewId="0">
      <pane ySplit="4" topLeftCell="A5" activePane="bottomLeft" state="frozen"/>
      <selection pane="bottomLeft" activeCell="C101" sqref="C101:C102"/>
    </sheetView>
  </sheetViews>
  <sheetFormatPr defaultRowHeight="14.5" x14ac:dyDescent="0.35"/>
  <cols>
    <col min="1" max="1" width="20.453125" customWidth="1"/>
    <col min="2" max="2" width="22.453125" style="8" bestFit="1" customWidth="1"/>
    <col min="3" max="3" width="114" style="11" bestFit="1" customWidth="1"/>
    <col min="4" max="4" width="13.81640625" style="14" bestFit="1" customWidth="1"/>
    <col min="5" max="5" width="13.81640625" style="14" customWidth="1"/>
    <col min="6" max="6" width="14.08984375" style="14" bestFit="1" customWidth="1"/>
    <col min="7" max="7" width="14.90625" style="14" bestFit="1" customWidth="1"/>
    <col min="8" max="8" width="11.1796875" bestFit="1" customWidth="1"/>
  </cols>
  <sheetData>
    <row r="1" spans="1:8" x14ac:dyDescent="0.35">
      <c r="A1" s="1" t="s">
        <v>0</v>
      </c>
      <c r="B1" s="5" t="s">
        <v>6</v>
      </c>
      <c r="C1" s="4"/>
      <c r="D1" s="12"/>
      <c r="E1" s="12"/>
    </row>
    <row r="2" spans="1:8" x14ac:dyDescent="0.35">
      <c r="A2" s="2" t="s">
        <v>1</v>
      </c>
      <c r="B2" s="6" t="s">
        <v>641</v>
      </c>
      <c r="C2" s="4"/>
      <c r="D2" s="12"/>
      <c r="E2" s="12"/>
    </row>
    <row r="3" spans="1:8" x14ac:dyDescent="0.35">
      <c r="A3" s="3"/>
      <c r="B3" s="7"/>
      <c r="C3" s="10"/>
      <c r="D3" s="13"/>
      <c r="E3" s="13"/>
    </row>
    <row r="4" spans="1:8" ht="23" customHeight="1" x14ac:dyDescent="0.35">
      <c r="A4" s="9" t="s">
        <v>2</v>
      </c>
      <c r="B4" s="9" t="s">
        <v>5</v>
      </c>
      <c r="C4" s="9" t="s">
        <v>3</v>
      </c>
      <c r="D4" s="15" t="s">
        <v>4</v>
      </c>
      <c r="E4" s="15" t="s">
        <v>642</v>
      </c>
      <c r="F4" s="15" t="s">
        <v>307</v>
      </c>
      <c r="G4" s="15" t="s">
        <v>308</v>
      </c>
      <c r="H4" s="15" t="s">
        <v>639</v>
      </c>
    </row>
    <row r="5" spans="1:8" x14ac:dyDescent="0.35">
      <c r="A5" s="8">
        <v>2322928</v>
      </c>
      <c r="B5" s="8" t="s">
        <v>60</v>
      </c>
      <c r="C5" s="11" t="s">
        <v>454</v>
      </c>
      <c r="D5" s="14">
        <f>_xlfn.XLOOKUP(B5,'[1]Pricelist Belkin'!$G:$G,'[1]Pricelist Belkin'!$L:$L)</f>
        <v>66.11</v>
      </c>
      <c r="F5" s="14">
        <v>82.64</v>
      </c>
      <c r="G5" s="14">
        <v>99.99</v>
      </c>
    </row>
    <row r="6" spans="1:8" x14ac:dyDescent="0.35">
      <c r="A6" s="8">
        <v>2323184</v>
      </c>
      <c r="B6" s="8" t="s">
        <v>59</v>
      </c>
      <c r="C6" s="11" t="s">
        <v>453</v>
      </c>
      <c r="D6" s="14">
        <f>_xlfn.XLOOKUP(B6,'[1]Pricelist Belkin'!$G:$G,'[1]Pricelist Belkin'!$L:$L)</f>
        <v>8.59</v>
      </c>
      <c r="F6" s="14">
        <v>10.74</v>
      </c>
      <c r="G6" s="14">
        <v>12.99</v>
      </c>
    </row>
    <row r="7" spans="1:8" x14ac:dyDescent="0.35">
      <c r="A7" s="8">
        <v>2324226</v>
      </c>
      <c r="B7" s="8" t="s">
        <v>387</v>
      </c>
      <c r="C7" s="11" t="s">
        <v>470</v>
      </c>
      <c r="D7" s="14">
        <f>_xlfn.XLOOKUP(B7,'[1]Pricelist Belkin'!$G:$G,'[1]Pricelist Belkin'!$L:$L)</f>
        <v>15.49</v>
      </c>
      <c r="F7" s="14">
        <v>20.65</v>
      </c>
      <c r="G7" s="14">
        <v>24.99</v>
      </c>
    </row>
    <row r="8" spans="1:8" x14ac:dyDescent="0.35">
      <c r="A8" s="8">
        <v>2324227</v>
      </c>
      <c r="B8" s="8" t="s">
        <v>388</v>
      </c>
      <c r="C8" s="11" t="s">
        <v>471</v>
      </c>
      <c r="D8" s="14">
        <f>_xlfn.XLOOKUP(B8,'[1]Pricelist Belkin'!$G:$G,'[1]Pricelist Belkin'!$L:$L)</f>
        <v>21.690000000000005</v>
      </c>
      <c r="F8" s="14">
        <v>28.92</v>
      </c>
      <c r="G8" s="14">
        <v>34.99</v>
      </c>
    </row>
    <row r="9" spans="1:8" x14ac:dyDescent="0.35">
      <c r="A9" s="8">
        <v>2324228</v>
      </c>
      <c r="B9" s="8" t="s">
        <v>389</v>
      </c>
      <c r="C9" s="11" t="s">
        <v>472</v>
      </c>
      <c r="D9" s="14">
        <f>_xlfn.XLOOKUP(B9,'[1]Pricelist Belkin'!$G:$G,'[1]Pricelist Belkin'!$L:$L)</f>
        <v>18.59</v>
      </c>
      <c r="F9" s="14">
        <v>24.79</v>
      </c>
      <c r="G9" s="14">
        <v>29.99</v>
      </c>
    </row>
    <row r="10" spans="1:8" x14ac:dyDescent="0.35">
      <c r="A10" s="8">
        <v>2324229</v>
      </c>
      <c r="B10" s="8" t="s">
        <v>390</v>
      </c>
      <c r="C10" s="11" t="s">
        <v>473</v>
      </c>
      <c r="D10" s="14">
        <f>_xlfn.XLOOKUP(B10,'[1]Pricelist Belkin'!$G:$G,'[1]Pricelist Belkin'!$L:$L)</f>
        <v>24.79</v>
      </c>
      <c r="F10" s="14">
        <v>33.049999999999997</v>
      </c>
      <c r="G10" s="14">
        <v>39.99</v>
      </c>
    </row>
    <row r="11" spans="1:8" x14ac:dyDescent="0.35">
      <c r="A11" s="8">
        <v>2324230</v>
      </c>
      <c r="B11" s="8" t="s">
        <v>391</v>
      </c>
      <c r="C11" s="11" t="s">
        <v>474</v>
      </c>
      <c r="D11" s="14">
        <f>_xlfn.XLOOKUP(B11,'[1]Pricelist Belkin'!$G:$G,'[1]Pricelist Belkin'!$L:$L)</f>
        <v>27.89</v>
      </c>
      <c r="F11" s="14">
        <v>37.18</v>
      </c>
      <c r="G11" s="14">
        <v>44.99</v>
      </c>
    </row>
    <row r="12" spans="1:8" x14ac:dyDescent="0.35">
      <c r="A12" s="8">
        <v>2375559</v>
      </c>
      <c r="B12" s="8" t="s">
        <v>56</v>
      </c>
      <c r="C12" s="11" t="s">
        <v>309</v>
      </c>
      <c r="D12" s="14">
        <f>_xlfn.XLOOKUP(B12,'[1]Pricelist Belkin'!$G:$G,'[1]Pricelist Belkin'!$L:$L)</f>
        <v>19.829999999999998</v>
      </c>
      <c r="F12" s="14">
        <v>24.79</v>
      </c>
      <c r="G12" s="14">
        <v>29.99</v>
      </c>
    </row>
    <row r="13" spans="1:8" x14ac:dyDescent="0.35">
      <c r="A13" s="8">
        <v>2391627</v>
      </c>
      <c r="B13" s="8" t="s">
        <v>139</v>
      </c>
      <c r="C13" s="11" t="s">
        <v>310</v>
      </c>
      <c r="D13" s="14">
        <f>_xlfn.XLOOKUP(B13,'[1]Pricelist Belkin'!$G:$G,'[1]Pricelist Belkin'!$L:$L)</f>
        <v>9.91</v>
      </c>
      <c r="F13" s="14">
        <v>16.52</v>
      </c>
      <c r="G13" s="14">
        <v>19.989999999999998</v>
      </c>
    </row>
    <row r="14" spans="1:8" x14ac:dyDescent="0.35">
      <c r="A14" s="8">
        <v>2397408</v>
      </c>
      <c r="B14" s="8" t="s">
        <v>396</v>
      </c>
      <c r="C14" s="11" t="s">
        <v>499</v>
      </c>
      <c r="D14" s="14">
        <f>_xlfn.XLOOKUP(B14,'[1]Pricelist Belkin'!$G:$G,'[1]Pricelist Belkin'!$L:$L)</f>
        <v>19.829999999999998</v>
      </c>
      <c r="F14" s="14">
        <v>24.79</v>
      </c>
      <c r="G14" s="14">
        <v>29.99</v>
      </c>
    </row>
    <row r="15" spans="1:8" x14ac:dyDescent="0.35">
      <c r="A15" s="8">
        <v>2433543</v>
      </c>
      <c r="B15" s="8" t="s">
        <v>136</v>
      </c>
      <c r="C15" s="11" t="s">
        <v>493</v>
      </c>
      <c r="D15" s="14">
        <f>_xlfn.XLOOKUP(B15,'[1]Pricelist Belkin'!$G:$G,'[1]Pricelist Belkin'!$L:$L)</f>
        <v>19.829999999999998</v>
      </c>
      <c r="F15" s="14">
        <v>24.79</v>
      </c>
      <c r="G15" s="14">
        <v>29.99</v>
      </c>
    </row>
    <row r="16" spans="1:8" x14ac:dyDescent="0.35">
      <c r="A16" s="8">
        <v>2571959</v>
      </c>
      <c r="B16" s="8" t="s">
        <v>137</v>
      </c>
      <c r="C16" s="11" t="s">
        <v>311</v>
      </c>
      <c r="D16" s="14">
        <f>_xlfn.XLOOKUP(B16,'[1]Pricelist Belkin'!$G:$G,'[1]Pricelist Belkin'!$L:$L)</f>
        <v>19.829999999999998</v>
      </c>
      <c r="F16" s="14">
        <v>24.79</v>
      </c>
      <c r="G16" s="14">
        <v>29.99</v>
      </c>
    </row>
    <row r="17" spans="1:8" x14ac:dyDescent="0.35">
      <c r="A17" s="8">
        <v>2591202</v>
      </c>
      <c r="B17" s="8" t="s">
        <v>55</v>
      </c>
      <c r="C17" s="11" t="s">
        <v>450</v>
      </c>
      <c r="D17" s="14">
        <f>_xlfn.XLOOKUP(B17,'[1]Pricelist Belkin'!$G:$G,'[1]Pricelist Belkin'!$L:$L)</f>
        <v>19.829999999999998</v>
      </c>
      <c r="F17" s="14">
        <v>24.79</v>
      </c>
      <c r="G17" s="14">
        <v>29.99</v>
      </c>
    </row>
    <row r="18" spans="1:8" x14ac:dyDescent="0.35">
      <c r="A18" s="8">
        <v>2592435</v>
      </c>
      <c r="B18" s="8" t="s">
        <v>58</v>
      </c>
      <c r="C18" s="11" t="s">
        <v>452</v>
      </c>
      <c r="D18" s="14">
        <f>_xlfn.XLOOKUP(B18,'[1]Pricelist Belkin'!$G:$G,'[1]Pricelist Belkin'!$L:$L)</f>
        <v>13.22</v>
      </c>
      <c r="F18" s="14">
        <v>16.52</v>
      </c>
      <c r="G18" s="14">
        <v>19.989999999999998</v>
      </c>
    </row>
    <row r="19" spans="1:8" x14ac:dyDescent="0.35">
      <c r="A19" s="8">
        <v>2770104</v>
      </c>
      <c r="B19" s="8" t="s">
        <v>394</v>
      </c>
      <c r="C19" s="11" t="s">
        <v>497</v>
      </c>
      <c r="D19" s="14">
        <f>_xlfn.XLOOKUP(B19,'[1]Pricelist Belkin'!$G:$G,'[1]Pricelist Belkin'!$L:$L)</f>
        <v>26.439999999999998</v>
      </c>
      <c r="F19" s="14">
        <v>33.049999999999997</v>
      </c>
      <c r="G19" s="14">
        <v>39.99</v>
      </c>
    </row>
    <row r="20" spans="1:8" x14ac:dyDescent="0.35">
      <c r="A20" s="8">
        <v>2877306</v>
      </c>
      <c r="B20" s="8" t="s">
        <v>142</v>
      </c>
      <c r="C20" s="11" t="s">
        <v>312</v>
      </c>
      <c r="D20" s="14">
        <f>_xlfn.XLOOKUP(B20,'[1]Pricelist Belkin'!$G:$G,'[1]Pricelist Belkin'!$L:$L)</f>
        <v>16.52</v>
      </c>
      <c r="F20" s="14">
        <v>20.65</v>
      </c>
      <c r="G20" s="14">
        <v>24.99</v>
      </c>
    </row>
    <row r="21" spans="1:8" x14ac:dyDescent="0.35">
      <c r="A21" s="8">
        <v>2908304</v>
      </c>
      <c r="B21" s="8" t="s">
        <v>61</v>
      </c>
      <c r="C21" s="11" t="s">
        <v>313</v>
      </c>
      <c r="D21" s="14">
        <f>_xlfn.XLOOKUP(B21,'[1]Pricelist Belkin'!$G:$G,'[1]Pricelist Belkin'!$L:$L)</f>
        <v>66.11</v>
      </c>
      <c r="F21" s="14">
        <v>82.64</v>
      </c>
      <c r="G21" s="14">
        <v>99.99</v>
      </c>
    </row>
    <row r="22" spans="1:8" x14ac:dyDescent="0.35">
      <c r="A22" s="8">
        <v>3004970</v>
      </c>
      <c r="B22" s="8" t="s">
        <v>395</v>
      </c>
      <c r="C22" s="11" t="s">
        <v>498</v>
      </c>
      <c r="D22" s="14">
        <f>_xlfn.XLOOKUP(B22,'[1]Pricelist Belkin'!$G:$G,'[1]Pricelist Belkin'!$L:$L)</f>
        <v>23.14</v>
      </c>
      <c r="F22" s="14">
        <v>28.92</v>
      </c>
      <c r="G22" s="14">
        <v>34.99</v>
      </c>
    </row>
    <row r="23" spans="1:8" x14ac:dyDescent="0.35">
      <c r="A23" s="8">
        <v>3005071</v>
      </c>
      <c r="B23" s="8" t="s">
        <v>26</v>
      </c>
      <c r="C23" s="11" t="s">
        <v>314</v>
      </c>
      <c r="D23" s="14">
        <f>_xlfn.XLOOKUP(B23,'[1]Pricelist Belkin'!$G:$G,'[1]Pricelist Belkin'!$L:$L)</f>
        <v>23.14</v>
      </c>
      <c r="F23" s="14">
        <v>28.92</v>
      </c>
      <c r="G23" s="14">
        <v>34.99</v>
      </c>
    </row>
    <row r="24" spans="1:8" s="19" customFormat="1" x14ac:dyDescent="0.35">
      <c r="A24" s="16">
        <v>3005074</v>
      </c>
      <c r="B24" s="16" t="s">
        <v>372</v>
      </c>
      <c r="C24" s="17" t="s">
        <v>423</v>
      </c>
      <c r="D24" s="18">
        <f>_xlfn.XLOOKUP(B24,'[1]Pricelist Belkin'!$G:$G,'[1]Pricelist Belkin'!$L:$L)</f>
        <v>8.59</v>
      </c>
      <c r="E24" s="14"/>
      <c r="F24" s="18">
        <v>10.74</v>
      </c>
      <c r="G24" s="18">
        <v>12.99</v>
      </c>
      <c r="H24" s="19" t="s">
        <v>640</v>
      </c>
    </row>
    <row r="25" spans="1:8" x14ac:dyDescent="0.35">
      <c r="A25" s="8">
        <v>3005077</v>
      </c>
      <c r="B25" s="8" t="s">
        <v>25</v>
      </c>
      <c r="C25" s="11" t="s">
        <v>422</v>
      </c>
      <c r="D25" s="14">
        <f>_xlfn.XLOOKUP(B25,'[1]Pricelist Belkin'!$G:$G,'[1]Pricelist Belkin'!$L:$L)</f>
        <v>2.64</v>
      </c>
      <c r="F25" s="14">
        <v>3.3</v>
      </c>
      <c r="G25" s="14">
        <v>3.99</v>
      </c>
    </row>
    <row r="26" spans="1:8" x14ac:dyDescent="0.35">
      <c r="A26" s="8">
        <v>3005112</v>
      </c>
      <c r="B26" s="8" t="s">
        <v>57</v>
      </c>
      <c r="C26" s="11" t="s">
        <v>451</v>
      </c>
      <c r="D26" s="14">
        <f>_xlfn.XLOOKUP(B26,'[1]Pricelist Belkin'!$G:$G,'[1]Pricelist Belkin'!$L:$L)</f>
        <v>11.23</v>
      </c>
      <c r="F26" s="14">
        <v>14.04</v>
      </c>
      <c r="G26" s="14">
        <v>16.989999999999998</v>
      </c>
    </row>
    <row r="27" spans="1:8" x14ac:dyDescent="0.35">
      <c r="A27" s="8">
        <v>3005140</v>
      </c>
      <c r="B27" s="8" t="s">
        <v>398</v>
      </c>
      <c r="C27" s="11" t="s">
        <v>511</v>
      </c>
      <c r="D27" s="14">
        <f>_xlfn.XLOOKUP(B27,'[1]Pricelist Belkin'!$G:$G,'[1]Pricelist Belkin'!$L:$L)</f>
        <v>6.61</v>
      </c>
      <c r="F27" s="14">
        <v>8.26</v>
      </c>
      <c r="G27" s="14">
        <v>9.99</v>
      </c>
    </row>
    <row r="28" spans="1:8" x14ac:dyDescent="0.35">
      <c r="A28" s="8">
        <v>3005141</v>
      </c>
      <c r="B28" s="8" t="s">
        <v>397</v>
      </c>
      <c r="C28" s="11" t="s">
        <v>510</v>
      </c>
      <c r="D28" s="14">
        <f>_xlfn.XLOOKUP(B28,'[1]Pricelist Belkin'!$G:$G,'[1]Pricelist Belkin'!$L:$L)</f>
        <v>5.94</v>
      </c>
      <c r="F28" s="14">
        <v>7.43</v>
      </c>
      <c r="G28" s="14">
        <v>8.99</v>
      </c>
    </row>
    <row r="29" spans="1:8" x14ac:dyDescent="0.35">
      <c r="A29" s="8">
        <v>3124423</v>
      </c>
      <c r="B29" s="8" t="s">
        <v>377</v>
      </c>
      <c r="C29" s="11" t="s">
        <v>442</v>
      </c>
      <c r="D29" s="14">
        <f>_xlfn.XLOOKUP(B29,'[1]Pricelist Belkin'!$G:$G,'[1]Pricelist Belkin'!$L:$L)</f>
        <v>46.27</v>
      </c>
      <c r="F29" s="14">
        <v>57.84</v>
      </c>
      <c r="G29" s="14">
        <v>69.989999999999995</v>
      </c>
    </row>
    <row r="30" spans="1:8" x14ac:dyDescent="0.35">
      <c r="A30" s="8">
        <v>3343232</v>
      </c>
      <c r="B30" s="8" t="s">
        <v>143</v>
      </c>
      <c r="C30" s="11" t="s">
        <v>315</v>
      </c>
      <c r="D30" s="14">
        <f>_xlfn.XLOOKUP(B30,'[1]Pricelist Belkin'!$G:$G,'[1]Pricelist Belkin'!$L:$L)</f>
        <v>19.829999999999998</v>
      </c>
      <c r="F30" s="14">
        <v>24.79</v>
      </c>
      <c r="G30" s="14">
        <v>29.99</v>
      </c>
    </row>
    <row r="31" spans="1:8" x14ac:dyDescent="0.35">
      <c r="A31" s="8">
        <v>3434587</v>
      </c>
      <c r="B31" s="8" t="s">
        <v>146</v>
      </c>
      <c r="C31" s="11" t="s">
        <v>501</v>
      </c>
      <c r="D31" s="14">
        <f>_xlfn.XLOOKUP(B31,'[1]Pricelist Belkin'!$G:$G,'[1]Pricelist Belkin'!$L:$L)</f>
        <v>24.79</v>
      </c>
      <c r="F31" s="14">
        <v>41.31</v>
      </c>
      <c r="G31" s="14">
        <v>49.99</v>
      </c>
    </row>
    <row r="32" spans="1:8" x14ac:dyDescent="0.35">
      <c r="A32" s="8">
        <v>3434588</v>
      </c>
      <c r="B32" s="8" t="s">
        <v>147</v>
      </c>
      <c r="C32" s="11" t="s">
        <v>317</v>
      </c>
      <c r="D32" s="14">
        <f>_xlfn.XLOOKUP(B32,'[1]Pricelist Belkin'!$G:$G,'[1]Pricelist Belkin'!$L:$L)</f>
        <v>24.79</v>
      </c>
      <c r="F32" s="14">
        <v>41.31</v>
      </c>
      <c r="G32" s="14">
        <v>49.99</v>
      </c>
    </row>
    <row r="33" spans="1:7" x14ac:dyDescent="0.35">
      <c r="A33" s="8">
        <v>3509944</v>
      </c>
      <c r="B33" s="8" t="s">
        <v>16</v>
      </c>
      <c r="C33" s="11" t="s">
        <v>509</v>
      </c>
      <c r="D33" s="14">
        <f>_xlfn.XLOOKUP(B33,'[1]Pricelist Belkin'!$G:$G,'[1]Pricelist Belkin'!$L:$L)</f>
        <v>11.15</v>
      </c>
      <c r="F33" s="14">
        <v>14.87</v>
      </c>
      <c r="G33" s="14">
        <v>17.989999999999998</v>
      </c>
    </row>
    <row r="34" spans="1:7" x14ac:dyDescent="0.35">
      <c r="A34" s="8">
        <v>3509945</v>
      </c>
      <c r="B34" s="8" t="s">
        <v>17</v>
      </c>
      <c r="C34" s="11" t="s">
        <v>509</v>
      </c>
      <c r="D34" s="14">
        <f>_xlfn.XLOOKUP(B34,'[1]Pricelist Belkin'!$G:$G,'[1]Pricelist Belkin'!$L:$L)</f>
        <v>11.15</v>
      </c>
      <c r="F34" s="14">
        <v>14.87</v>
      </c>
      <c r="G34" s="14">
        <v>17.989999999999998</v>
      </c>
    </row>
    <row r="35" spans="1:7" x14ac:dyDescent="0.35">
      <c r="A35" s="8">
        <v>3548273</v>
      </c>
      <c r="B35" s="8" t="s">
        <v>154</v>
      </c>
      <c r="C35" s="11" t="s">
        <v>507</v>
      </c>
      <c r="D35" s="14">
        <f>_xlfn.XLOOKUP(B35,'[1]Pricelist Belkin'!$G:$G,'[1]Pricelist Belkin'!$L:$L)</f>
        <v>18.59</v>
      </c>
      <c r="F35" s="14">
        <v>24.79</v>
      </c>
      <c r="G35" s="14">
        <v>29.99</v>
      </c>
    </row>
    <row r="36" spans="1:7" x14ac:dyDescent="0.35">
      <c r="A36" s="8">
        <v>3548274</v>
      </c>
      <c r="B36" s="8" t="s">
        <v>155</v>
      </c>
      <c r="C36" s="11" t="s">
        <v>508</v>
      </c>
      <c r="D36" s="14">
        <f>_xlfn.XLOOKUP(B36,'[1]Pricelist Belkin'!$G:$G,'[1]Pricelist Belkin'!$L:$L)</f>
        <v>18.59</v>
      </c>
      <c r="F36" s="14">
        <v>24.79</v>
      </c>
      <c r="G36" s="14">
        <v>29.99</v>
      </c>
    </row>
    <row r="37" spans="1:7" x14ac:dyDescent="0.35">
      <c r="A37" s="8">
        <v>3548885</v>
      </c>
      <c r="B37" s="8" t="s">
        <v>140</v>
      </c>
      <c r="C37" s="11" t="s">
        <v>495</v>
      </c>
      <c r="D37" s="14">
        <f>_xlfn.XLOOKUP(B37,'[1]Pricelist Belkin'!$G:$G,'[1]Pricelist Belkin'!$L:$L)</f>
        <v>251.23</v>
      </c>
      <c r="F37" s="14">
        <v>314.04000000000002</v>
      </c>
      <c r="G37" s="14">
        <v>379.99</v>
      </c>
    </row>
    <row r="38" spans="1:7" x14ac:dyDescent="0.35">
      <c r="A38" s="8">
        <v>3566282</v>
      </c>
      <c r="B38" s="8" t="s">
        <v>62</v>
      </c>
      <c r="C38" s="11" t="s">
        <v>455</v>
      </c>
      <c r="D38" s="14">
        <f>_xlfn.XLOOKUP(B38,'[1]Pricelist Belkin'!$G:$G,'[1]Pricelist Belkin'!$L:$L)</f>
        <v>297.51</v>
      </c>
      <c r="F38" s="14">
        <v>371.89</v>
      </c>
      <c r="G38" s="14">
        <v>449.99</v>
      </c>
    </row>
    <row r="39" spans="1:7" x14ac:dyDescent="0.35">
      <c r="A39" s="8">
        <v>3566283</v>
      </c>
      <c r="B39" s="8" t="s">
        <v>63</v>
      </c>
      <c r="C39" s="11" t="s">
        <v>455</v>
      </c>
      <c r="D39" s="14">
        <f>_xlfn.XLOOKUP(B39,'[1]Pricelist Belkin'!$G:$G,'[1]Pricelist Belkin'!$L:$L)</f>
        <v>277.68</v>
      </c>
      <c r="F39" s="14">
        <v>347.1</v>
      </c>
      <c r="G39" s="14">
        <v>419.99</v>
      </c>
    </row>
    <row r="40" spans="1:7" x14ac:dyDescent="0.35">
      <c r="A40" s="8">
        <v>3818031</v>
      </c>
      <c r="B40" s="8" t="s">
        <v>141</v>
      </c>
      <c r="C40" s="11" t="s">
        <v>496</v>
      </c>
      <c r="D40" s="14">
        <f>_xlfn.XLOOKUP(B40,'[1]Pricelist Belkin'!$G:$G,'[1]Pricelist Belkin'!$L:$L)</f>
        <v>165.28</v>
      </c>
      <c r="F40" s="14">
        <v>206.6</v>
      </c>
      <c r="G40" s="14">
        <v>249.99</v>
      </c>
    </row>
    <row r="41" spans="1:7" x14ac:dyDescent="0.35">
      <c r="A41" s="8">
        <v>3819397</v>
      </c>
      <c r="B41" s="8" t="s">
        <v>144</v>
      </c>
      <c r="C41" s="11" t="s">
        <v>318</v>
      </c>
      <c r="D41" s="14">
        <f>_xlfn.XLOOKUP(B41,'[1]Pricelist Belkin'!$G:$G,'[1]Pricelist Belkin'!$L:$L)</f>
        <v>16.52</v>
      </c>
      <c r="F41" s="14">
        <v>20.65</v>
      </c>
      <c r="G41" s="14">
        <v>24.99</v>
      </c>
    </row>
    <row r="42" spans="1:7" x14ac:dyDescent="0.35">
      <c r="A42" s="8">
        <v>3819399</v>
      </c>
      <c r="B42" s="8" t="s">
        <v>217</v>
      </c>
      <c r="C42" s="11" t="s">
        <v>569</v>
      </c>
      <c r="D42" s="14">
        <f>_xlfn.XLOOKUP(B42,'[1]Pricelist Belkin'!$G:$G,'[1]Pricelist Belkin'!$L:$L)</f>
        <v>19.829999999999998</v>
      </c>
      <c r="F42" s="14">
        <v>33.049999999999997</v>
      </c>
      <c r="G42" s="14">
        <v>39.99</v>
      </c>
    </row>
    <row r="43" spans="1:7" x14ac:dyDescent="0.35">
      <c r="A43" s="8">
        <v>3820798</v>
      </c>
      <c r="B43" s="8" t="s">
        <v>65</v>
      </c>
      <c r="C43" s="11" t="s">
        <v>461</v>
      </c>
      <c r="D43" s="14">
        <f>_xlfn.XLOOKUP(B43,'[1]Pricelist Belkin'!$G:$G,'[1]Pricelist Belkin'!$L:$L)</f>
        <v>43.38</v>
      </c>
      <c r="F43" s="14">
        <v>57.84</v>
      </c>
      <c r="G43" s="14">
        <v>69.989999999999995</v>
      </c>
    </row>
    <row r="44" spans="1:7" x14ac:dyDescent="0.35">
      <c r="A44" s="8">
        <v>3820799</v>
      </c>
      <c r="B44" s="8" t="s">
        <v>66</v>
      </c>
      <c r="C44" s="11" t="s">
        <v>461</v>
      </c>
      <c r="D44" s="14">
        <f>_xlfn.XLOOKUP(B44,'[1]Pricelist Belkin'!$G:$G,'[1]Pricelist Belkin'!$L:$L)</f>
        <v>43.38</v>
      </c>
      <c r="F44" s="14">
        <v>57.84</v>
      </c>
      <c r="G44" s="14">
        <v>69.989999999999995</v>
      </c>
    </row>
    <row r="45" spans="1:7" x14ac:dyDescent="0.35">
      <c r="A45" s="8">
        <v>3820810</v>
      </c>
      <c r="B45" s="8" t="s">
        <v>74</v>
      </c>
      <c r="C45" s="11" t="s">
        <v>319</v>
      </c>
      <c r="D45" s="14">
        <f>_xlfn.XLOOKUP(B45,'[1]Pricelist Belkin'!$G:$G,'[1]Pricelist Belkin'!$L:$L)</f>
        <v>6.94</v>
      </c>
      <c r="F45" s="14">
        <v>11.56</v>
      </c>
      <c r="G45" s="14">
        <v>13.99</v>
      </c>
    </row>
    <row r="46" spans="1:7" x14ac:dyDescent="0.35">
      <c r="A46" s="8">
        <v>3820811</v>
      </c>
      <c r="B46" s="8" t="s">
        <v>75</v>
      </c>
      <c r="C46" s="11" t="s">
        <v>320</v>
      </c>
      <c r="D46" s="14">
        <f>_xlfn.XLOOKUP(B46,'[1]Pricelist Belkin'!$G:$G,'[1]Pricelist Belkin'!$L:$L)</f>
        <v>6.94</v>
      </c>
      <c r="F46" s="14">
        <v>11.56</v>
      </c>
      <c r="G46" s="14">
        <v>13.99</v>
      </c>
    </row>
    <row r="47" spans="1:7" x14ac:dyDescent="0.35">
      <c r="A47" s="8">
        <v>3820812</v>
      </c>
      <c r="B47" s="8" t="s">
        <v>76</v>
      </c>
      <c r="C47" s="11" t="s">
        <v>321</v>
      </c>
      <c r="D47" s="14">
        <f>_xlfn.XLOOKUP(B47,'[1]Pricelist Belkin'!$G:$G,'[1]Pricelist Belkin'!$L:$L)</f>
        <v>7.43</v>
      </c>
      <c r="F47" s="14">
        <v>12.39</v>
      </c>
      <c r="G47" s="14">
        <v>14.99</v>
      </c>
    </row>
    <row r="48" spans="1:7" x14ac:dyDescent="0.35">
      <c r="A48" s="8">
        <v>3820813</v>
      </c>
      <c r="B48" s="8" t="s">
        <v>18</v>
      </c>
      <c r="C48" s="11" t="s">
        <v>322</v>
      </c>
      <c r="D48" s="14">
        <f>_xlfn.XLOOKUP(B48,'[1]Pricelist Belkin'!$G:$G,'[1]Pricelist Belkin'!$L:$L)</f>
        <v>7.43</v>
      </c>
      <c r="F48" s="14">
        <v>12.39</v>
      </c>
      <c r="G48" s="14">
        <v>14.99</v>
      </c>
    </row>
    <row r="49" spans="1:7" x14ac:dyDescent="0.35">
      <c r="A49" s="8">
        <v>3820814</v>
      </c>
      <c r="B49" s="8" t="s">
        <v>77</v>
      </c>
      <c r="C49" s="11" t="s">
        <v>323</v>
      </c>
      <c r="D49" s="14">
        <f>_xlfn.XLOOKUP(B49,'[1]Pricelist Belkin'!$G:$G,'[1]Pricelist Belkin'!$L:$L)</f>
        <v>8.92</v>
      </c>
      <c r="F49" s="14">
        <v>14.87</v>
      </c>
      <c r="G49" s="14">
        <v>17.989999999999998</v>
      </c>
    </row>
    <row r="50" spans="1:7" x14ac:dyDescent="0.35">
      <c r="A50" s="8">
        <v>3820815</v>
      </c>
      <c r="B50" s="8" t="s">
        <v>78</v>
      </c>
      <c r="C50" s="11" t="s">
        <v>324</v>
      </c>
      <c r="D50" s="14">
        <f>_xlfn.XLOOKUP(B50,'[1]Pricelist Belkin'!$G:$G,'[1]Pricelist Belkin'!$L:$L)</f>
        <v>8.92</v>
      </c>
      <c r="F50" s="14">
        <v>14.87</v>
      </c>
      <c r="G50" s="14">
        <v>17.989999999999998</v>
      </c>
    </row>
    <row r="51" spans="1:7" x14ac:dyDescent="0.35">
      <c r="A51" s="8">
        <v>3820816</v>
      </c>
      <c r="B51" s="8" t="s">
        <v>79</v>
      </c>
      <c r="C51" s="11" t="s">
        <v>325</v>
      </c>
      <c r="D51" s="14">
        <f>_xlfn.XLOOKUP(B51,'[1]Pricelist Belkin'!$G:$G,'[1]Pricelist Belkin'!$L:$L)</f>
        <v>9.91</v>
      </c>
      <c r="F51" s="14">
        <v>16.52</v>
      </c>
      <c r="G51" s="14">
        <v>19.989999999999998</v>
      </c>
    </row>
    <row r="52" spans="1:7" x14ac:dyDescent="0.35">
      <c r="A52" s="8">
        <v>3820817</v>
      </c>
      <c r="B52" s="8" t="s">
        <v>80</v>
      </c>
      <c r="C52" s="11" t="s">
        <v>326</v>
      </c>
      <c r="D52" s="14">
        <f>_xlfn.XLOOKUP(B52,'[1]Pricelist Belkin'!$G:$G,'[1]Pricelist Belkin'!$L:$L)</f>
        <v>9.91</v>
      </c>
      <c r="F52" s="14">
        <v>16.52</v>
      </c>
      <c r="G52" s="14">
        <v>19.989999999999998</v>
      </c>
    </row>
    <row r="53" spans="1:7" x14ac:dyDescent="0.35">
      <c r="A53" s="8">
        <v>3820821</v>
      </c>
      <c r="B53" s="8" t="s">
        <v>81</v>
      </c>
      <c r="C53" s="11" t="s">
        <v>327</v>
      </c>
      <c r="D53" s="14">
        <f>_xlfn.XLOOKUP(B53,'[1]Pricelist Belkin'!$G:$G,'[1]Pricelist Belkin'!$L:$L)</f>
        <v>8.92</v>
      </c>
      <c r="F53" s="14">
        <v>14.87</v>
      </c>
      <c r="G53" s="14">
        <v>17.989999999999998</v>
      </c>
    </row>
    <row r="54" spans="1:7" x14ac:dyDescent="0.35">
      <c r="A54" s="8">
        <v>3820826</v>
      </c>
      <c r="B54" s="8" t="s">
        <v>82</v>
      </c>
      <c r="C54" s="11" t="s">
        <v>328</v>
      </c>
      <c r="D54" s="14">
        <f>_xlfn.XLOOKUP(B54,'[1]Pricelist Belkin'!$G:$G,'[1]Pricelist Belkin'!$L:$L)</f>
        <v>9.91</v>
      </c>
      <c r="F54" s="14">
        <v>16.52</v>
      </c>
      <c r="G54" s="14">
        <v>19.989999999999998</v>
      </c>
    </row>
    <row r="55" spans="1:7" x14ac:dyDescent="0.35">
      <c r="A55" s="8">
        <v>3820827</v>
      </c>
      <c r="B55" s="8" t="s">
        <v>83</v>
      </c>
      <c r="C55" s="11" t="s">
        <v>329</v>
      </c>
      <c r="D55" s="14">
        <f>_xlfn.XLOOKUP(B55,'[1]Pricelist Belkin'!$G:$G,'[1]Pricelist Belkin'!$L:$L)</f>
        <v>9.91</v>
      </c>
      <c r="F55" s="14">
        <v>16.52</v>
      </c>
      <c r="G55" s="14">
        <v>19.989999999999998</v>
      </c>
    </row>
    <row r="56" spans="1:7" x14ac:dyDescent="0.35">
      <c r="A56" s="8">
        <v>3820829</v>
      </c>
      <c r="B56" s="8" t="s">
        <v>86</v>
      </c>
      <c r="C56" s="11" t="s">
        <v>330</v>
      </c>
      <c r="D56" s="14">
        <f>_xlfn.XLOOKUP(B56,'[1]Pricelist Belkin'!$G:$G,'[1]Pricelist Belkin'!$L:$L)</f>
        <v>11.4</v>
      </c>
      <c r="F56" s="14">
        <v>19</v>
      </c>
      <c r="G56" s="14">
        <v>22.99</v>
      </c>
    </row>
    <row r="57" spans="1:7" x14ac:dyDescent="0.35">
      <c r="A57" s="8">
        <v>3820836</v>
      </c>
      <c r="B57" s="8" t="s">
        <v>99</v>
      </c>
      <c r="C57" s="11" t="s">
        <v>331</v>
      </c>
      <c r="D57" s="14">
        <f>_xlfn.XLOOKUP(B57,'[1]Pricelist Belkin'!$G:$G,'[1]Pricelist Belkin'!$L:$L)</f>
        <v>4.46</v>
      </c>
      <c r="F57" s="14">
        <v>7.43</v>
      </c>
      <c r="G57" s="14">
        <v>8.99</v>
      </c>
    </row>
    <row r="58" spans="1:7" x14ac:dyDescent="0.35">
      <c r="A58" s="8">
        <v>3820839</v>
      </c>
      <c r="B58" s="8" t="s">
        <v>100</v>
      </c>
      <c r="C58" s="11" t="s">
        <v>332</v>
      </c>
      <c r="D58" s="14">
        <f>_xlfn.XLOOKUP(B58,'[1]Pricelist Belkin'!$G:$G,'[1]Pricelist Belkin'!$L:$L)</f>
        <v>4.46</v>
      </c>
      <c r="F58" s="14">
        <v>7.43</v>
      </c>
      <c r="G58" s="14">
        <v>8.99</v>
      </c>
    </row>
    <row r="59" spans="1:7" x14ac:dyDescent="0.35">
      <c r="A59" s="8">
        <v>3820841</v>
      </c>
      <c r="B59" s="8" t="s">
        <v>279</v>
      </c>
      <c r="C59" s="11" t="s">
        <v>615</v>
      </c>
      <c r="D59" s="14">
        <f>_xlfn.XLOOKUP(B59,'[1]Pricelist Belkin'!$G:$G,'[1]Pricelist Belkin'!$L:$L)</f>
        <v>11.56</v>
      </c>
      <c r="F59" s="14">
        <v>16.52</v>
      </c>
      <c r="G59" s="14">
        <v>19.989999999999998</v>
      </c>
    </row>
    <row r="60" spans="1:7" x14ac:dyDescent="0.35">
      <c r="A60" s="8">
        <v>3820842</v>
      </c>
      <c r="B60" s="8" t="s">
        <v>19</v>
      </c>
      <c r="C60" s="11" t="s">
        <v>333</v>
      </c>
      <c r="D60" s="14">
        <f>_xlfn.XLOOKUP(B60,'[1]Pricelist Belkin'!$G:$G,'[1]Pricelist Belkin'!$L:$L)</f>
        <v>4.96</v>
      </c>
      <c r="F60" s="14">
        <v>8.26</v>
      </c>
      <c r="G60" s="14">
        <v>9.99</v>
      </c>
    </row>
    <row r="61" spans="1:7" x14ac:dyDescent="0.35">
      <c r="A61" s="8">
        <v>3820844</v>
      </c>
      <c r="B61" s="8" t="s">
        <v>101</v>
      </c>
      <c r="C61" s="11" t="s">
        <v>334</v>
      </c>
      <c r="D61" s="14">
        <f>_xlfn.XLOOKUP(B61,'[1]Pricelist Belkin'!$G:$G,'[1]Pricelist Belkin'!$L:$L)</f>
        <v>4.96</v>
      </c>
      <c r="F61" s="14">
        <v>8.26</v>
      </c>
      <c r="G61" s="14">
        <v>9.99</v>
      </c>
    </row>
    <row r="62" spans="1:7" x14ac:dyDescent="0.35">
      <c r="A62" s="8">
        <v>3820845</v>
      </c>
      <c r="B62" s="8" t="s">
        <v>281</v>
      </c>
      <c r="C62" s="11" t="s">
        <v>621</v>
      </c>
      <c r="D62" s="14">
        <f>_xlfn.XLOOKUP(B62,'[1]Pricelist Belkin'!$G:$G,'[1]Pricelist Belkin'!$L:$L)</f>
        <v>20.239999999999998</v>
      </c>
      <c r="F62" s="14">
        <v>28.92</v>
      </c>
      <c r="G62" s="14">
        <v>34.99</v>
      </c>
    </row>
    <row r="63" spans="1:7" x14ac:dyDescent="0.35">
      <c r="A63" s="8">
        <v>3820847</v>
      </c>
      <c r="B63" s="8" t="s">
        <v>102</v>
      </c>
      <c r="C63" s="11" t="s">
        <v>335</v>
      </c>
      <c r="D63" s="14">
        <f>_xlfn.XLOOKUP(B63,'[1]Pricelist Belkin'!$G:$G,'[1]Pricelist Belkin'!$L:$L)</f>
        <v>7.43</v>
      </c>
      <c r="F63" s="14">
        <v>12.39</v>
      </c>
      <c r="G63" s="14">
        <v>14.99</v>
      </c>
    </row>
    <row r="64" spans="1:7" x14ac:dyDescent="0.35">
      <c r="A64" s="8">
        <v>3820848</v>
      </c>
      <c r="B64" s="8" t="s">
        <v>282</v>
      </c>
      <c r="C64" s="11" t="s">
        <v>622</v>
      </c>
      <c r="D64" s="14">
        <f>_xlfn.XLOOKUP(B64,'[1]Pricelist Belkin'!$G:$G,'[1]Pricelist Belkin'!$L:$L)</f>
        <v>17.350000000000001</v>
      </c>
      <c r="F64" s="14">
        <v>24.79</v>
      </c>
      <c r="G64" s="14">
        <v>29.99</v>
      </c>
    </row>
    <row r="65" spans="1:7" x14ac:dyDescent="0.35">
      <c r="A65" s="8">
        <v>3820850</v>
      </c>
      <c r="B65" s="8" t="s">
        <v>103</v>
      </c>
      <c r="C65" s="11" t="s">
        <v>336</v>
      </c>
      <c r="D65" s="14">
        <f>_xlfn.XLOOKUP(B65,'[1]Pricelist Belkin'!$G:$G,'[1]Pricelist Belkin'!$L:$L)</f>
        <v>7.43</v>
      </c>
      <c r="F65" s="14">
        <v>12.39</v>
      </c>
      <c r="G65" s="14">
        <v>14.99</v>
      </c>
    </row>
    <row r="66" spans="1:7" x14ac:dyDescent="0.35">
      <c r="A66" s="8">
        <v>3820852</v>
      </c>
      <c r="B66" s="8" t="s">
        <v>104</v>
      </c>
      <c r="C66" s="11" t="s">
        <v>337</v>
      </c>
      <c r="D66" s="14">
        <f>_xlfn.XLOOKUP(B66,'[1]Pricelist Belkin'!$G:$G,'[1]Pricelist Belkin'!$L:$L)</f>
        <v>8.92</v>
      </c>
      <c r="F66" s="14">
        <v>14.87</v>
      </c>
      <c r="G66" s="14">
        <v>17.989999999999998</v>
      </c>
    </row>
    <row r="67" spans="1:7" x14ac:dyDescent="0.35">
      <c r="A67" s="8">
        <v>3820855</v>
      </c>
      <c r="B67" s="8" t="s">
        <v>105</v>
      </c>
      <c r="C67" s="11" t="s">
        <v>338</v>
      </c>
      <c r="D67" s="14">
        <f>_xlfn.XLOOKUP(B67,'[1]Pricelist Belkin'!$G:$G,'[1]Pricelist Belkin'!$L:$L)</f>
        <v>8.92</v>
      </c>
      <c r="F67" s="14">
        <v>14.87</v>
      </c>
      <c r="G67" s="14">
        <v>17.989999999999998</v>
      </c>
    </row>
    <row r="68" spans="1:7" x14ac:dyDescent="0.35">
      <c r="A68" s="8">
        <v>3820859</v>
      </c>
      <c r="B68" s="8" t="s">
        <v>291</v>
      </c>
      <c r="C68" s="11" t="s">
        <v>628</v>
      </c>
      <c r="D68" s="14">
        <f>_xlfn.XLOOKUP(B68,'[1]Pricelist Belkin'!$G:$G,'[1]Pricelist Belkin'!$L:$L)</f>
        <v>12.39</v>
      </c>
      <c r="F68" s="14">
        <v>16.52</v>
      </c>
      <c r="G68" s="14">
        <v>19.989999999999998</v>
      </c>
    </row>
    <row r="69" spans="1:7" x14ac:dyDescent="0.35">
      <c r="A69" s="8">
        <v>3820864</v>
      </c>
      <c r="B69" s="8" t="s">
        <v>292</v>
      </c>
      <c r="C69" s="11" t="s">
        <v>629</v>
      </c>
      <c r="D69" s="14">
        <f>_xlfn.XLOOKUP(B69,'[1]Pricelist Belkin'!$G:$G,'[1]Pricelist Belkin'!$L:$L)</f>
        <v>18.59</v>
      </c>
      <c r="F69" s="14">
        <v>24.79</v>
      </c>
      <c r="G69" s="14">
        <v>29.99</v>
      </c>
    </row>
    <row r="70" spans="1:7" x14ac:dyDescent="0.35">
      <c r="A70" s="8">
        <v>3820865</v>
      </c>
      <c r="B70" s="8" t="s">
        <v>106</v>
      </c>
      <c r="C70" s="11" t="s">
        <v>339</v>
      </c>
      <c r="D70" s="14">
        <f>_xlfn.XLOOKUP(B70,'[1]Pricelist Belkin'!$G:$G,'[1]Pricelist Belkin'!$L:$L)</f>
        <v>7.43</v>
      </c>
      <c r="F70" s="14">
        <v>12.39</v>
      </c>
      <c r="G70" s="14">
        <v>14.99</v>
      </c>
    </row>
    <row r="71" spans="1:7" x14ac:dyDescent="0.35">
      <c r="A71" s="8">
        <v>3820866</v>
      </c>
      <c r="B71" s="8" t="s">
        <v>293</v>
      </c>
      <c r="C71" s="11" t="s">
        <v>629</v>
      </c>
      <c r="D71" s="14">
        <f>_xlfn.XLOOKUP(B71,'[1]Pricelist Belkin'!$G:$G,'[1]Pricelist Belkin'!$L:$L)</f>
        <v>18.59</v>
      </c>
      <c r="F71" s="14">
        <v>24.79</v>
      </c>
      <c r="G71" s="14">
        <v>29.99</v>
      </c>
    </row>
    <row r="72" spans="1:7" x14ac:dyDescent="0.35">
      <c r="A72" s="8">
        <v>3820871</v>
      </c>
      <c r="B72" s="8" t="s">
        <v>294</v>
      </c>
      <c r="C72" s="11" t="s">
        <v>630</v>
      </c>
      <c r="D72" s="14">
        <f>_xlfn.XLOOKUP(B72,'[1]Pricelist Belkin'!$G:$G,'[1]Pricelist Belkin'!$L:$L)</f>
        <v>24.79</v>
      </c>
      <c r="F72" s="14">
        <v>33.049999999999997</v>
      </c>
      <c r="G72" s="14">
        <v>39.99</v>
      </c>
    </row>
    <row r="73" spans="1:7" x14ac:dyDescent="0.35">
      <c r="A73" s="8">
        <v>3820877</v>
      </c>
      <c r="B73" s="8" t="s">
        <v>14</v>
      </c>
      <c r="C73" s="11" t="s">
        <v>340</v>
      </c>
      <c r="D73" s="14">
        <f>_xlfn.XLOOKUP(B73,'[1]Pricelist Belkin'!$G:$G,'[1]Pricelist Belkin'!$L:$L)</f>
        <v>6.44</v>
      </c>
      <c r="F73" s="14">
        <v>10.74</v>
      </c>
      <c r="G73" s="14">
        <v>12.99</v>
      </c>
    </row>
    <row r="74" spans="1:7" x14ac:dyDescent="0.35">
      <c r="A74" s="8">
        <v>3820878</v>
      </c>
      <c r="B74" s="8" t="s">
        <v>295</v>
      </c>
      <c r="C74" s="11" t="s">
        <v>631</v>
      </c>
      <c r="D74" s="14">
        <f>_xlfn.XLOOKUP(B74,'[1]Pricelist Belkin'!$G:$G,'[1]Pricelist Belkin'!$L:$L)</f>
        <v>18.59</v>
      </c>
      <c r="F74" s="14">
        <v>24.79</v>
      </c>
      <c r="G74" s="14">
        <v>29.99</v>
      </c>
    </row>
    <row r="75" spans="1:7" x14ac:dyDescent="0.35">
      <c r="A75" s="8">
        <v>3820879</v>
      </c>
      <c r="B75" s="8" t="s">
        <v>20</v>
      </c>
      <c r="C75" s="11" t="s">
        <v>341</v>
      </c>
      <c r="D75" s="14">
        <f>_xlfn.XLOOKUP(B75,'[1]Pricelist Belkin'!$G:$G,'[1]Pricelist Belkin'!$L:$L)</f>
        <v>6.44</v>
      </c>
      <c r="F75" s="14">
        <v>10.74</v>
      </c>
      <c r="G75" s="14">
        <v>12.99</v>
      </c>
    </row>
    <row r="76" spans="1:7" x14ac:dyDescent="0.35">
      <c r="A76" s="8">
        <v>3820880</v>
      </c>
      <c r="B76" s="8" t="s">
        <v>296</v>
      </c>
      <c r="C76" s="11" t="s">
        <v>631</v>
      </c>
      <c r="D76" s="14">
        <f>_xlfn.XLOOKUP(B76,'[1]Pricelist Belkin'!$G:$G,'[1]Pricelist Belkin'!$L:$L)</f>
        <v>18.59</v>
      </c>
      <c r="F76" s="14">
        <v>24.79</v>
      </c>
      <c r="G76" s="14">
        <v>29.99</v>
      </c>
    </row>
    <row r="77" spans="1:7" x14ac:dyDescent="0.35">
      <c r="A77" s="8">
        <v>3820881</v>
      </c>
      <c r="B77" s="8" t="s">
        <v>107</v>
      </c>
      <c r="C77" s="11" t="s">
        <v>342</v>
      </c>
      <c r="D77" s="14">
        <f>_xlfn.XLOOKUP(B77,'[1]Pricelist Belkin'!$G:$G,'[1]Pricelist Belkin'!$L:$L)</f>
        <v>7.43</v>
      </c>
      <c r="F77" s="14">
        <v>12.39</v>
      </c>
      <c r="G77" s="14">
        <v>14.99</v>
      </c>
    </row>
    <row r="78" spans="1:7" x14ac:dyDescent="0.35">
      <c r="A78" s="8">
        <v>3820883</v>
      </c>
      <c r="B78" s="8" t="s">
        <v>108</v>
      </c>
      <c r="C78" s="11" t="s">
        <v>343</v>
      </c>
      <c r="D78" s="14">
        <f>_xlfn.XLOOKUP(B78,'[1]Pricelist Belkin'!$G:$G,'[1]Pricelist Belkin'!$L:$L)</f>
        <v>7.43</v>
      </c>
      <c r="F78" s="14">
        <v>12.39</v>
      </c>
      <c r="G78" s="14">
        <v>14.99</v>
      </c>
    </row>
    <row r="79" spans="1:7" x14ac:dyDescent="0.35">
      <c r="A79" s="8">
        <v>3820885</v>
      </c>
      <c r="B79" s="8" t="s">
        <v>301</v>
      </c>
      <c r="C79" s="11" t="s">
        <v>635</v>
      </c>
      <c r="D79" s="14">
        <f>_xlfn.XLOOKUP(B79,'[1]Pricelist Belkin'!$G:$G,'[1]Pricelist Belkin'!$L:$L)</f>
        <v>74.38</v>
      </c>
      <c r="F79" s="14">
        <v>99.17</v>
      </c>
      <c r="G79" s="14">
        <v>119.99</v>
      </c>
    </row>
    <row r="80" spans="1:7" x14ac:dyDescent="0.35">
      <c r="A80" s="8">
        <v>3820887</v>
      </c>
      <c r="B80" s="8" t="s">
        <v>302</v>
      </c>
      <c r="C80" s="11" t="s">
        <v>635</v>
      </c>
      <c r="D80" s="14">
        <f>_xlfn.XLOOKUP(B80,'[1]Pricelist Belkin'!$G:$G,'[1]Pricelist Belkin'!$L:$L)</f>
        <v>74.38</v>
      </c>
      <c r="F80" s="14">
        <v>99.17</v>
      </c>
      <c r="G80" s="14">
        <v>119.99</v>
      </c>
    </row>
    <row r="81" spans="1:7" x14ac:dyDescent="0.35">
      <c r="A81" s="8">
        <v>3820888</v>
      </c>
      <c r="B81" s="8" t="s">
        <v>109</v>
      </c>
      <c r="C81" s="11" t="s">
        <v>344</v>
      </c>
      <c r="D81" s="14">
        <f>_xlfn.XLOOKUP(B81,'[1]Pricelist Belkin'!$G:$G,'[1]Pricelist Belkin'!$L:$L)</f>
        <v>7.43</v>
      </c>
      <c r="F81" s="14">
        <v>12.39</v>
      </c>
      <c r="G81" s="14">
        <v>14.99</v>
      </c>
    </row>
    <row r="82" spans="1:7" x14ac:dyDescent="0.35">
      <c r="A82" s="8">
        <v>3820890</v>
      </c>
      <c r="B82" s="8" t="s">
        <v>111</v>
      </c>
      <c r="C82" s="11" t="s">
        <v>345</v>
      </c>
      <c r="D82" s="14">
        <f>_xlfn.XLOOKUP(B82,'[1]Pricelist Belkin'!$G:$G,'[1]Pricelist Belkin'!$L:$L)</f>
        <v>3.96</v>
      </c>
      <c r="F82" s="14">
        <v>6.6</v>
      </c>
      <c r="G82" s="14">
        <v>7.99</v>
      </c>
    </row>
    <row r="83" spans="1:7" x14ac:dyDescent="0.35">
      <c r="A83" s="8">
        <v>3820892</v>
      </c>
      <c r="B83" s="8" t="s">
        <v>112</v>
      </c>
      <c r="C83" s="11" t="s">
        <v>346</v>
      </c>
      <c r="D83" s="14">
        <f>_xlfn.XLOOKUP(B83,'[1]Pricelist Belkin'!$G:$G,'[1]Pricelist Belkin'!$L:$L)</f>
        <v>3.96</v>
      </c>
      <c r="F83" s="14">
        <v>6.6</v>
      </c>
      <c r="G83" s="14">
        <v>7.99</v>
      </c>
    </row>
    <row r="84" spans="1:7" x14ac:dyDescent="0.35">
      <c r="A84" s="8">
        <v>3820893</v>
      </c>
      <c r="B84" s="8" t="s">
        <v>303</v>
      </c>
      <c r="C84" s="11" t="s">
        <v>636</v>
      </c>
      <c r="D84" s="14">
        <f>_xlfn.XLOOKUP(B84,'[1]Pricelist Belkin'!$G:$G,'[1]Pricelist Belkin'!$L:$L)</f>
        <v>30.98</v>
      </c>
      <c r="F84" s="14">
        <v>41.31</v>
      </c>
      <c r="G84" s="14">
        <v>49.99</v>
      </c>
    </row>
    <row r="85" spans="1:7" x14ac:dyDescent="0.35">
      <c r="A85" s="8">
        <v>3820894</v>
      </c>
      <c r="B85" s="8" t="s">
        <v>304</v>
      </c>
      <c r="C85" s="11" t="s">
        <v>636</v>
      </c>
      <c r="D85" s="14">
        <f>_xlfn.XLOOKUP(B85,'[1]Pricelist Belkin'!$G:$G,'[1]Pricelist Belkin'!$L:$L)</f>
        <v>30.98</v>
      </c>
      <c r="F85" s="14">
        <v>41.31</v>
      </c>
      <c r="G85" s="14">
        <v>49.99</v>
      </c>
    </row>
    <row r="86" spans="1:7" x14ac:dyDescent="0.35">
      <c r="A86" s="8">
        <v>3820896</v>
      </c>
      <c r="B86" s="8" t="s">
        <v>130</v>
      </c>
      <c r="C86" s="11" t="s">
        <v>316</v>
      </c>
      <c r="D86" s="14">
        <f>_xlfn.XLOOKUP(B86,'[1]Pricelist Belkin'!$G:$G,'[1]Pricelist Belkin'!$L:$L)</f>
        <v>9.91</v>
      </c>
      <c r="F86" s="14">
        <v>12.39</v>
      </c>
      <c r="G86" s="14">
        <v>14.99</v>
      </c>
    </row>
    <row r="87" spans="1:7" x14ac:dyDescent="0.35">
      <c r="A87" s="8">
        <v>3820898</v>
      </c>
      <c r="B87" s="8" t="s">
        <v>132</v>
      </c>
      <c r="C87" s="11" t="s">
        <v>490</v>
      </c>
      <c r="D87" s="14">
        <f>_xlfn.XLOOKUP(B87,'[1]Pricelist Belkin'!$G:$G,'[1]Pricelist Belkin'!$L:$L)</f>
        <v>19.829999999999998</v>
      </c>
      <c r="F87" s="14">
        <v>24.79</v>
      </c>
      <c r="G87" s="14">
        <v>29.99</v>
      </c>
    </row>
    <row r="88" spans="1:7" x14ac:dyDescent="0.35">
      <c r="A88" s="8">
        <v>3820899</v>
      </c>
      <c r="B88" s="8" t="s">
        <v>133</v>
      </c>
      <c r="C88" s="11" t="s">
        <v>491</v>
      </c>
      <c r="D88" s="14">
        <f>_xlfn.XLOOKUP(B88,'[1]Pricelist Belkin'!$G:$G,'[1]Pricelist Belkin'!$L:$L)</f>
        <v>16.52</v>
      </c>
      <c r="F88" s="14">
        <v>20.65</v>
      </c>
      <c r="G88" s="14">
        <v>24.99</v>
      </c>
    </row>
    <row r="89" spans="1:7" x14ac:dyDescent="0.35">
      <c r="A89" s="8">
        <v>3820900</v>
      </c>
      <c r="B89" s="8" t="s">
        <v>134</v>
      </c>
      <c r="C89" s="11" t="s">
        <v>492</v>
      </c>
      <c r="D89" s="14">
        <f>_xlfn.XLOOKUP(B89,'[1]Pricelist Belkin'!$G:$G,'[1]Pricelist Belkin'!$L:$L)</f>
        <v>13.22</v>
      </c>
      <c r="F89" s="14">
        <v>16.52</v>
      </c>
      <c r="G89" s="14">
        <v>19.989999999999998</v>
      </c>
    </row>
    <row r="90" spans="1:7" x14ac:dyDescent="0.35">
      <c r="A90" s="8">
        <v>3880850</v>
      </c>
      <c r="B90" s="8" t="s">
        <v>43</v>
      </c>
      <c r="C90" s="11" t="s">
        <v>444</v>
      </c>
      <c r="D90" s="14">
        <f>_xlfn.XLOOKUP(B90,'[1]Pricelist Belkin'!$G:$G,'[1]Pricelist Belkin'!$L:$L)</f>
        <v>26.44</v>
      </c>
      <c r="E90" s="20">
        <v>22.47</v>
      </c>
      <c r="F90" s="14">
        <v>33.049999999999997</v>
      </c>
      <c r="G90" s="14">
        <v>39.99</v>
      </c>
    </row>
    <row r="91" spans="1:7" x14ac:dyDescent="0.35">
      <c r="A91" s="8">
        <v>3880851</v>
      </c>
      <c r="B91" s="8" t="s">
        <v>42</v>
      </c>
      <c r="C91" s="11" t="s">
        <v>443</v>
      </c>
      <c r="D91" s="14">
        <f>_xlfn.XLOOKUP(B91,'[1]Pricelist Belkin'!$G:$G,'[1]Pricelist Belkin'!$L:$L)</f>
        <v>26.44</v>
      </c>
      <c r="E91" s="20">
        <v>22.47</v>
      </c>
      <c r="F91" s="14">
        <v>33.049999999999997</v>
      </c>
      <c r="G91" s="14">
        <v>39.99</v>
      </c>
    </row>
    <row r="92" spans="1:7" x14ac:dyDescent="0.35">
      <c r="A92" s="8">
        <v>3880852</v>
      </c>
      <c r="B92" s="8" t="s">
        <v>44</v>
      </c>
      <c r="C92" s="11" t="s">
        <v>445</v>
      </c>
      <c r="D92" s="14">
        <f>_xlfn.XLOOKUP(B92,'[1]Pricelist Belkin'!$G:$G,'[1]Pricelist Belkin'!$L:$L)</f>
        <v>39.659999999999997</v>
      </c>
      <c r="E92" s="20">
        <v>33.71</v>
      </c>
      <c r="F92" s="14">
        <v>49.58</v>
      </c>
      <c r="G92" s="14">
        <v>59.99</v>
      </c>
    </row>
    <row r="93" spans="1:7" x14ac:dyDescent="0.35">
      <c r="A93" s="8">
        <v>3880853</v>
      </c>
      <c r="B93" s="8" t="s">
        <v>45</v>
      </c>
      <c r="C93" s="11" t="s">
        <v>446</v>
      </c>
      <c r="D93" s="14">
        <f>_xlfn.XLOOKUP(B93,'[1]Pricelist Belkin'!$G:$G,'[1]Pricelist Belkin'!$L:$L)</f>
        <v>46.27</v>
      </c>
      <c r="E93" s="20">
        <v>39.33</v>
      </c>
      <c r="F93" s="14">
        <v>57.84</v>
      </c>
      <c r="G93" s="14">
        <v>69.989999999999995</v>
      </c>
    </row>
    <row r="94" spans="1:7" x14ac:dyDescent="0.35">
      <c r="A94" s="8">
        <v>3880854</v>
      </c>
      <c r="B94" s="8" t="s">
        <v>46</v>
      </c>
      <c r="C94" s="11" t="s">
        <v>447</v>
      </c>
      <c r="D94" s="14">
        <f>_xlfn.XLOOKUP(B94,'[1]Pricelist Belkin'!$G:$G,'[1]Pricelist Belkin'!$L:$L)</f>
        <v>39.659999999999997</v>
      </c>
      <c r="E94" s="20">
        <v>33.71</v>
      </c>
      <c r="F94" s="14">
        <v>49.58</v>
      </c>
      <c r="G94" s="14">
        <v>59.99</v>
      </c>
    </row>
    <row r="95" spans="1:7" x14ac:dyDescent="0.35">
      <c r="A95" s="8">
        <v>3880856</v>
      </c>
      <c r="B95" s="8" t="s">
        <v>156</v>
      </c>
      <c r="C95" s="11" t="s">
        <v>512</v>
      </c>
      <c r="D95" s="14">
        <f>_xlfn.XLOOKUP(B95,'[1]Pricelist Belkin'!$G:$G,'[1]Pricelist Belkin'!$L:$L)</f>
        <v>26.44</v>
      </c>
      <c r="E95" s="20">
        <v>22.47</v>
      </c>
      <c r="F95" s="14">
        <v>33.049999999999997</v>
      </c>
      <c r="G95" s="14">
        <v>39.99</v>
      </c>
    </row>
    <row r="96" spans="1:7" x14ac:dyDescent="0.35">
      <c r="A96" s="8">
        <v>3933975</v>
      </c>
      <c r="B96" s="8" t="s">
        <v>305</v>
      </c>
      <c r="C96" s="11" t="s">
        <v>637</v>
      </c>
      <c r="D96" s="14">
        <f>_xlfn.XLOOKUP(B96,'[1]Pricelist Belkin'!$G:$G,'[1]Pricelist Belkin'!$L:$L)</f>
        <v>37.19</v>
      </c>
      <c r="F96" s="14">
        <v>49.58</v>
      </c>
      <c r="G96" s="14">
        <v>59.99</v>
      </c>
    </row>
    <row r="97" spans="1:8" x14ac:dyDescent="0.35">
      <c r="A97" s="8">
        <v>3933976</v>
      </c>
      <c r="B97" s="8" t="s">
        <v>306</v>
      </c>
      <c r="C97" s="11" t="s">
        <v>638</v>
      </c>
      <c r="D97" s="14">
        <f>_xlfn.XLOOKUP(B97,'[1]Pricelist Belkin'!$G:$G,'[1]Pricelist Belkin'!$L:$L)</f>
        <v>37.19</v>
      </c>
      <c r="F97" s="14">
        <v>49.58</v>
      </c>
      <c r="G97" s="14">
        <v>59.99</v>
      </c>
    </row>
    <row r="98" spans="1:8" x14ac:dyDescent="0.35">
      <c r="A98" s="8">
        <v>3933977</v>
      </c>
      <c r="B98" s="8" t="s">
        <v>297</v>
      </c>
      <c r="C98" s="11" t="s">
        <v>632</v>
      </c>
      <c r="D98" s="14">
        <f>_xlfn.XLOOKUP(B98,'[1]Pricelist Belkin'!$G:$G,'[1]Pricelist Belkin'!$L:$L)</f>
        <v>27.89</v>
      </c>
      <c r="F98" s="14">
        <v>37.18</v>
      </c>
      <c r="G98" s="14">
        <v>44.99</v>
      </c>
    </row>
    <row r="99" spans="1:8" x14ac:dyDescent="0.35">
      <c r="A99" s="8">
        <v>3933978</v>
      </c>
      <c r="B99" s="8" t="s">
        <v>298</v>
      </c>
      <c r="C99" s="11" t="s">
        <v>633</v>
      </c>
      <c r="D99" s="14">
        <f>_xlfn.XLOOKUP(B99,'[1]Pricelist Belkin'!$G:$G,'[1]Pricelist Belkin'!$L:$L)</f>
        <v>27.89</v>
      </c>
      <c r="F99" s="14">
        <v>37.18</v>
      </c>
      <c r="G99" s="14">
        <v>44.99</v>
      </c>
    </row>
    <row r="100" spans="1:8" x14ac:dyDescent="0.35">
      <c r="A100" s="8">
        <v>4028078</v>
      </c>
      <c r="B100" s="8" t="s">
        <v>127</v>
      </c>
      <c r="C100" s="11" t="s">
        <v>347</v>
      </c>
      <c r="D100" s="14">
        <f>_xlfn.XLOOKUP(B100,'[1]Pricelist Belkin'!$G:$G,'[1]Pricelist Belkin'!$L:$L)</f>
        <v>13.22</v>
      </c>
      <c r="F100" s="14">
        <v>16.52</v>
      </c>
      <c r="G100" s="14">
        <v>19.989999999999998</v>
      </c>
    </row>
    <row r="101" spans="1:8" x14ac:dyDescent="0.35">
      <c r="A101" s="8">
        <v>4056008</v>
      </c>
      <c r="B101" s="8" t="s">
        <v>182</v>
      </c>
      <c r="C101" s="11" t="s">
        <v>533</v>
      </c>
      <c r="D101" s="14">
        <f>_xlfn.XLOOKUP(B101,'[1]Pricelist Belkin'!$G:$G,'[1]Pricelist Belkin'!$L:$L)</f>
        <v>8.26</v>
      </c>
      <c r="F101" s="14">
        <v>16.52</v>
      </c>
      <c r="G101" s="14">
        <v>19.989999999999998</v>
      </c>
    </row>
    <row r="102" spans="1:8" x14ac:dyDescent="0.35">
      <c r="A102" s="8">
        <v>4056010</v>
      </c>
      <c r="B102" s="8" t="s">
        <v>183</v>
      </c>
      <c r="C102" s="11" t="s">
        <v>534</v>
      </c>
      <c r="D102" s="14">
        <f>_xlfn.XLOOKUP(B102,'[1]Pricelist Belkin'!$G:$G,'[1]Pricelist Belkin'!$L:$L)</f>
        <v>8.26</v>
      </c>
      <c r="F102" s="14">
        <v>16.52</v>
      </c>
      <c r="G102" s="14">
        <v>19.989999999999998</v>
      </c>
    </row>
    <row r="103" spans="1:8" x14ac:dyDescent="0.35">
      <c r="A103" s="8">
        <v>4056020</v>
      </c>
      <c r="B103" s="8" t="s">
        <v>184</v>
      </c>
      <c r="C103" s="11" t="s">
        <v>535</v>
      </c>
      <c r="D103" s="14">
        <f>_xlfn.XLOOKUP(B103,'[1]Pricelist Belkin'!$G:$G,'[1]Pricelist Belkin'!$L:$L)</f>
        <v>10.33</v>
      </c>
      <c r="F103" s="14">
        <v>20.65</v>
      </c>
      <c r="G103" s="14">
        <v>24.99</v>
      </c>
    </row>
    <row r="104" spans="1:8" x14ac:dyDescent="0.35">
      <c r="A104" s="8">
        <v>4056022</v>
      </c>
      <c r="B104" s="8" t="s">
        <v>185</v>
      </c>
      <c r="C104" s="11" t="s">
        <v>536</v>
      </c>
      <c r="D104" s="14">
        <f>_xlfn.XLOOKUP(B104,'[1]Pricelist Belkin'!$G:$G,'[1]Pricelist Belkin'!$L:$L)</f>
        <v>10.33</v>
      </c>
      <c r="F104" s="14">
        <v>20.65</v>
      </c>
      <c r="G104" s="14">
        <v>24.99</v>
      </c>
    </row>
    <row r="105" spans="1:8" x14ac:dyDescent="0.35">
      <c r="A105" s="8">
        <v>4064221</v>
      </c>
      <c r="B105" s="8" t="s">
        <v>138</v>
      </c>
      <c r="C105" s="11" t="s">
        <v>494</v>
      </c>
      <c r="D105" s="14">
        <f>_xlfn.XLOOKUP(B105,'[1]Pricelist Belkin'!$G:$G,'[1]Pricelist Belkin'!$L:$L)</f>
        <v>23.14</v>
      </c>
      <c r="F105" s="14">
        <v>28.92</v>
      </c>
      <c r="G105" s="14">
        <v>34.99</v>
      </c>
    </row>
    <row r="106" spans="1:8" x14ac:dyDescent="0.35">
      <c r="A106" s="8">
        <v>4081585</v>
      </c>
      <c r="B106" s="8" t="s">
        <v>48</v>
      </c>
      <c r="C106" s="11" t="s">
        <v>348</v>
      </c>
      <c r="D106" s="14">
        <f>_xlfn.XLOOKUP(B106,'[1]Pricelist Belkin'!$G:$G,'[1]Pricelist Belkin'!$L:$L)</f>
        <v>52.89</v>
      </c>
      <c r="E106" s="20">
        <v>44.95</v>
      </c>
      <c r="F106" s="14">
        <v>66.11</v>
      </c>
      <c r="G106" s="14">
        <v>79.989999999999995</v>
      </c>
    </row>
    <row r="107" spans="1:8" x14ac:dyDescent="0.35">
      <c r="A107" s="8">
        <v>4081586</v>
      </c>
      <c r="B107" s="8" t="s">
        <v>159</v>
      </c>
      <c r="C107" s="11" t="s">
        <v>513</v>
      </c>
      <c r="D107" s="14">
        <f>_xlfn.XLOOKUP(B107,'[1]Pricelist Belkin'!$G:$G,'[1]Pricelist Belkin'!$L:$L)</f>
        <v>85.94</v>
      </c>
      <c r="E107" s="20">
        <v>73.05</v>
      </c>
      <c r="F107" s="14">
        <v>107.43</v>
      </c>
      <c r="G107" s="14">
        <v>129.99</v>
      </c>
    </row>
    <row r="108" spans="1:8" x14ac:dyDescent="0.35">
      <c r="A108" s="8">
        <v>4085542</v>
      </c>
      <c r="B108" s="8" t="s">
        <v>41</v>
      </c>
      <c r="C108" s="11" t="s">
        <v>440</v>
      </c>
      <c r="D108" s="14">
        <f>_xlfn.XLOOKUP(B108,'[1]Pricelist Belkin'!$G:$G,'[1]Pricelist Belkin'!$L:$L)</f>
        <v>61.98</v>
      </c>
      <c r="F108" s="14">
        <v>82.64</v>
      </c>
      <c r="G108" s="14">
        <v>99.99</v>
      </c>
    </row>
    <row r="109" spans="1:8" x14ac:dyDescent="0.35">
      <c r="A109" s="8">
        <v>4085543</v>
      </c>
      <c r="B109" s="8" t="s">
        <v>157</v>
      </c>
      <c r="C109" s="11" t="s">
        <v>355</v>
      </c>
      <c r="D109" s="14">
        <f>_xlfn.XLOOKUP(B109,'[1]Pricelist Belkin'!$G:$G,'[1]Pricelist Belkin'!$L:$L)</f>
        <v>132.22</v>
      </c>
      <c r="E109" s="20">
        <v>112.39</v>
      </c>
      <c r="F109" s="14">
        <v>165.28</v>
      </c>
      <c r="G109" s="14">
        <v>199.99</v>
      </c>
    </row>
    <row r="110" spans="1:8" x14ac:dyDescent="0.35">
      <c r="A110" s="8">
        <v>4095254</v>
      </c>
      <c r="B110" s="8" t="s">
        <v>145</v>
      </c>
      <c r="C110" s="11" t="s">
        <v>500</v>
      </c>
      <c r="D110" s="14">
        <f>_xlfn.XLOOKUP(B110,'[1]Pricelist Belkin'!$G:$G,'[1]Pricelist Belkin'!$L:$L)</f>
        <v>12.4</v>
      </c>
      <c r="F110" s="14">
        <v>24.79</v>
      </c>
      <c r="G110" s="14">
        <v>29.99</v>
      </c>
    </row>
    <row r="111" spans="1:8" x14ac:dyDescent="0.35">
      <c r="A111" s="8">
        <v>4095255</v>
      </c>
      <c r="B111" s="8" t="s">
        <v>148</v>
      </c>
      <c r="C111" s="11" t="s">
        <v>502</v>
      </c>
      <c r="D111" s="14">
        <f>_xlfn.XLOOKUP(B111,'[1]Pricelist Belkin'!$G:$G,'[1]Pricelist Belkin'!$L:$L)</f>
        <v>12.4</v>
      </c>
      <c r="F111" s="14">
        <v>24.79</v>
      </c>
      <c r="G111" s="14">
        <v>29.99</v>
      </c>
    </row>
    <row r="112" spans="1:8" s="19" customFormat="1" x14ac:dyDescent="0.35">
      <c r="A112" s="16">
        <v>4095256</v>
      </c>
      <c r="B112" s="16" t="s">
        <v>149</v>
      </c>
      <c r="C112" s="17" t="s">
        <v>349</v>
      </c>
      <c r="D112" s="18">
        <f>_xlfn.XLOOKUP(B112,'[1]Pricelist Belkin'!$G:$G,'[1]Pricelist Belkin'!$L:$L)</f>
        <v>12.4</v>
      </c>
      <c r="E112" s="14"/>
      <c r="F112" s="18">
        <v>24.79</v>
      </c>
      <c r="G112" s="18">
        <v>29.99</v>
      </c>
      <c r="H112" s="19" t="s">
        <v>640</v>
      </c>
    </row>
    <row r="113" spans="1:8" x14ac:dyDescent="0.35">
      <c r="A113" s="8">
        <v>4095257</v>
      </c>
      <c r="B113" s="8" t="s">
        <v>150</v>
      </c>
      <c r="C113" s="11" t="s">
        <v>503</v>
      </c>
      <c r="D113" s="14">
        <f>_xlfn.XLOOKUP(B113,'[1]Pricelist Belkin'!$G:$G,'[1]Pricelist Belkin'!$L:$L)</f>
        <v>12.4</v>
      </c>
      <c r="F113" s="14">
        <v>24.79</v>
      </c>
      <c r="G113" s="14">
        <v>29.99</v>
      </c>
    </row>
    <row r="114" spans="1:8" x14ac:dyDescent="0.35">
      <c r="A114" s="8">
        <v>4095280</v>
      </c>
      <c r="B114" s="8" t="s">
        <v>151</v>
      </c>
      <c r="C114" s="11" t="s">
        <v>504</v>
      </c>
      <c r="D114" s="14">
        <f>_xlfn.XLOOKUP(B114,'[1]Pricelist Belkin'!$G:$G,'[1]Pricelist Belkin'!$L:$L)</f>
        <v>10.33</v>
      </c>
      <c r="F114" s="14">
        <v>20.65</v>
      </c>
      <c r="G114" s="14">
        <v>24.99</v>
      </c>
    </row>
    <row r="115" spans="1:8" x14ac:dyDescent="0.35">
      <c r="A115" s="8">
        <v>4100685</v>
      </c>
      <c r="B115" s="8" t="s">
        <v>135</v>
      </c>
      <c r="C115" s="11" t="s">
        <v>350</v>
      </c>
      <c r="D115" s="14">
        <f>_xlfn.XLOOKUP(B115,'[1]Pricelist Belkin'!$G:$G,'[1]Pricelist Belkin'!$L:$L)</f>
        <v>112.39</v>
      </c>
      <c r="F115" s="14">
        <v>140.49</v>
      </c>
      <c r="G115" s="14">
        <v>169.99</v>
      </c>
    </row>
    <row r="116" spans="1:8" x14ac:dyDescent="0.35">
      <c r="A116" s="8">
        <v>4120466</v>
      </c>
      <c r="B116" s="8" t="s">
        <v>158</v>
      </c>
      <c r="C116" s="11" t="s">
        <v>351</v>
      </c>
      <c r="D116" s="14">
        <f>_xlfn.XLOOKUP(B116,'[1]Pricelist Belkin'!$G:$G,'[1]Pricelist Belkin'!$L:$L)</f>
        <v>165.28</v>
      </c>
      <c r="E116" s="20">
        <v>140.49</v>
      </c>
      <c r="F116" s="14">
        <v>206.6</v>
      </c>
      <c r="G116" s="14">
        <v>249.99</v>
      </c>
    </row>
    <row r="117" spans="1:8" x14ac:dyDescent="0.35">
      <c r="A117" s="8">
        <v>4135507</v>
      </c>
      <c r="B117" s="8" t="s">
        <v>47</v>
      </c>
      <c r="C117" s="11" t="s">
        <v>352</v>
      </c>
      <c r="D117" s="14">
        <f>_xlfn.XLOOKUP(B117,'[1]Pricelist Belkin'!$G:$G,'[1]Pricelist Belkin'!$L:$L)</f>
        <v>36.36</v>
      </c>
      <c r="E117" s="20">
        <v>30.9</v>
      </c>
      <c r="F117" s="14">
        <v>45.45</v>
      </c>
      <c r="G117" s="14">
        <v>54.99</v>
      </c>
    </row>
    <row r="118" spans="1:8" x14ac:dyDescent="0.35">
      <c r="A118" s="8">
        <v>4135508</v>
      </c>
      <c r="B118" s="8" t="s">
        <v>49</v>
      </c>
      <c r="C118" s="11" t="s">
        <v>448</v>
      </c>
      <c r="D118" s="14">
        <f>_xlfn.XLOOKUP(B118,'[1]Pricelist Belkin'!$G:$G,'[1]Pricelist Belkin'!$L:$L)</f>
        <v>49.58</v>
      </c>
      <c r="E118" s="20">
        <v>42.14</v>
      </c>
      <c r="F118" s="14">
        <v>61.98</v>
      </c>
      <c r="G118" s="14">
        <v>74.989999999999995</v>
      </c>
    </row>
    <row r="119" spans="1:8" x14ac:dyDescent="0.35">
      <c r="A119" s="8">
        <v>4139135</v>
      </c>
      <c r="B119" s="8" t="s">
        <v>32</v>
      </c>
      <c r="C119" s="11" t="s">
        <v>432</v>
      </c>
      <c r="D119" s="14">
        <f>_xlfn.XLOOKUP(B119,'[1]Pricelist Belkin'!$G:$G,'[1]Pricelist Belkin'!$L:$L)</f>
        <v>21.69</v>
      </c>
      <c r="F119" s="14">
        <v>28.92</v>
      </c>
      <c r="G119" s="14">
        <v>34.99</v>
      </c>
    </row>
    <row r="120" spans="1:8" x14ac:dyDescent="0.35">
      <c r="A120" s="8">
        <v>4139136</v>
      </c>
      <c r="B120" s="8" t="s">
        <v>33</v>
      </c>
      <c r="C120" s="11" t="s">
        <v>433</v>
      </c>
      <c r="D120" s="14">
        <f>_xlfn.XLOOKUP(B120,'[1]Pricelist Belkin'!$G:$G,'[1]Pricelist Belkin'!$L:$L)</f>
        <v>21.69</v>
      </c>
      <c r="F120" s="14">
        <v>28.92</v>
      </c>
      <c r="G120" s="14">
        <v>34.99</v>
      </c>
    </row>
    <row r="121" spans="1:8" x14ac:dyDescent="0.35">
      <c r="A121" s="8">
        <v>4139137</v>
      </c>
      <c r="B121" s="8" t="s">
        <v>34</v>
      </c>
      <c r="C121" s="11" t="s">
        <v>434</v>
      </c>
      <c r="D121" s="14">
        <f>_xlfn.XLOOKUP(B121,'[1]Pricelist Belkin'!$G:$G,'[1]Pricelist Belkin'!$L:$L)</f>
        <v>21.69</v>
      </c>
      <c r="F121" s="14">
        <v>28.92</v>
      </c>
      <c r="G121" s="14">
        <v>34.99</v>
      </c>
    </row>
    <row r="122" spans="1:8" x14ac:dyDescent="0.35">
      <c r="A122" s="8">
        <v>4158329</v>
      </c>
      <c r="B122" s="8" t="s">
        <v>22</v>
      </c>
      <c r="C122" s="11" t="s">
        <v>353</v>
      </c>
      <c r="D122" s="14">
        <f>_xlfn.XLOOKUP(B122,'[1]Pricelist Belkin'!$G:$G,'[1]Pricelist Belkin'!$L:$L)</f>
        <v>11.56</v>
      </c>
      <c r="F122" s="14">
        <v>16.52</v>
      </c>
      <c r="G122" s="14">
        <v>19.989999999999998</v>
      </c>
    </row>
    <row r="123" spans="1:8" x14ac:dyDescent="0.35">
      <c r="A123" s="8">
        <v>4158340</v>
      </c>
      <c r="B123" s="8" t="s">
        <v>274</v>
      </c>
      <c r="C123" s="11" t="s">
        <v>354</v>
      </c>
      <c r="D123" s="14">
        <f>_xlfn.XLOOKUP(B123,'[1]Pricelist Belkin'!$G:$G,'[1]Pricelist Belkin'!$L:$L)</f>
        <v>17.350000000000001</v>
      </c>
      <c r="F123" s="14">
        <v>24.79</v>
      </c>
      <c r="G123" s="14">
        <v>29.99</v>
      </c>
    </row>
    <row r="124" spans="1:8" x14ac:dyDescent="0.35">
      <c r="A124" s="8">
        <v>4158344</v>
      </c>
      <c r="B124" s="8" t="s">
        <v>207</v>
      </c>
      <c r="C124" s="11" t="s">
        <v>558</v>
      </c>
      <c r="D124" s="14">
        <f>_xlfn.XLOOKUP(B124,'[1]Pricelist Belkin'!$G:$G,'[1]Pricelist Belkin'!$L:$L)</f>
        <v>8.26</v>
      </c>
      <c r="F124" s="14">
        <v>16.52</v>
      </c>
      <c r="G124" s="14">
        <v>19.989999999999998</v>
      </c>
    </row>
    <row r="125" spans="1:8" x14ac:dyDescent="0.35">
      <c r="A125" s="8">
        <v>4158345</v>
      </c>
      <c r="B125" s="8" t="s">
        <v>208</v>
      </c>
      <c r="C125" s="11" t="s">
        <v>559</v>
      </c>
      <c r="D125" s="14">
        <f>_xlfn.XLOOKUP(B125,'[1]Pricelist Belkin'!$G:$G,'[1]Pricelist Belkin'!$L:$L)</f>
        <v>8.26</v>
      </c>
      <c r="F125" s="14">
        <v>16.52</v>
      </c>
      <c r="G125" s="14">
        <v>19.989999999999998</v>
      </c>
    </row>
    <row r="126" spans="1:8" x14ac:dyDescent="0.35">
      <c r="A126" s="8">
        <v>4192568</v>
      </c>
      <c r="B126" s="8" t="s">
        <v>152</v>
      </c>
      <c r="C126" s="11" t="s">
        <v>505</v>
      </c>
      <c r="D126" s="14">
        <f>_xlfn.XLOOKUP(B126,'[1]Pricelist Belkin'!$G:$G,'[1]Pricelist Belkin'!$L:$L)</f>
        <v>6.94</v>
      </c>
      <c r="F126" s="14">
        <v>11.56</v>
      </c>
      <c r="G126" s="14">
        <v>13.99</v>
      </c>
    </row>
    <row r="127" spans="1:8" x14ac:dyDescent="0.35">
      <c r="A127" s="8">
        <v>4192572</v>
      </c>
      <c r="B127" s="8" t="s">
        <v>153</v>
      </c>
      <c r="C127" s="11" t="s">
        <v>506</v>
      </c>
      <c r="D127" s="14">
        <f>_xlfn.XLOOKUP(B127,'[1]Pricelist Belkin'!$G:$G,'[1]Pricelist Belkin'!$L:$L)</f>
        <v>6.94</v>
      </c>
      <c r="F127" s="14">
        <v>11.56</v>
      </c>
      <c r="G127" s="14">
        <v>13.99</v>
      </c>
    </row>
    <row r="128" spans="1:8" s="19" customFormat="1" x14ac:dyDescent="0.35">
      <c r="A128" s="16">
        <v>4192578</v>
      </c>
      <c r="B128" s="16" t="s">
        <v>418</v>
      </c>
      <c r="C128" s="17" t="s">
        <v>616</v>
      </c>
      <c r="D128" s="18">
        <f>_xlfn.XLOOKUP(B128,'[1]Pricelist Belkin'!$G:$G,'[1]Pricelist Belkin'!$L:$L)</f>
        <v>20.239999999999998</v>
      </c>
      <c r="E128" s="14"/>
      <c r="F128" s="18">
        <v>28.92</v>
      </c>
      <c r="G128" s="18">
        <v>34.99</v>
      </c>
      <c r="H128" s="19" t="s">
        <v>640</v>
      </c>
    </row>
    <row r="129" spans="1:7" x14ac:dyDescent="0.35">
      <c r="A129" s="8">
        <v>4192581</v>
      </c>
      <c r="B129" s="8" t="s">
        <v>280</v>
      </c>
      <c r="C129" s="11" t="s">
        <v>617</v>
      </c>
      <c r="D129" s="14">
        <f>_xlfn.XLOOKUP(B129,'[1]Pricelist Belkin'!$G:$G,'[1]Pricelist Belkin'!$L:$L)</f>
        <v>17.350000000000001</v>
      </c>
      <c r="F129" s="14">
        <v>24.79</v>
      </c>
      <c r="G129" s="14">
        <v>29.99</v>
      </c>
    </row>
    <row r="130" spans="1:7" x14ac:dyDescent="0.35">
      <c r="A130" s="8">
        <v>4192582</v>
      </c>
      <c r="B130" s="8" t="s">
        <v>284</v>
      </c>
      <c r="C130" s="11" t="s">
        <v>624</v>
      </c>
      <c r="D130" s="14">
        <f>_xlfn.XLOOKUP(B130,'[1]Pricelist Belkin'!$G:$G,'[1]Pricelist Belkin'!$L:$L)</f>
        <v>52.06</v>
      </c>
      <c r="F130" s="14">
        <v>74.37</v>
      </c>
      <c r="G130" s="14">
        <v>89.99</v>
      </c>
    </row>
    <row r="131" spans="1:7" x14ac:dyDescent="0.35">
      <c r="A131" s="8">
        <v>4215297</v>
      </c>
      <c r="B131" s="8" t="s">
        <v>67</v>
      </c>
      <c r="C131" s="11" t="s">
        <v>462</v>
      </c>
      <c r="D131" s="14">
        <f>_xlfn.XLOOKUP(B131,'[1]Pricelist Belkin'!$G:$G,'[1]Pricelist Belkin'!$L:$L)</f>
        <v>18.59</v>
      </c>
      <c r="F131" s="14">
        <v>24.79</v>
      </c>
      <c r="G131" s="14">
        <v>29.99</v>
      </c>
    </row>
    <row r="132" spans="1:7" x14ac:dyDescent="0.35">
      <c r="A132" s="8">
        <v>4215298</v>
      </c>
      <c r="B132" s="8" t="s">
        <v>68</v>
      </c>
      <c r="C132" s="11" t="s">
        <v>463</v>
      </c>
      <c r="D132" s="14">
        <f>_xlfn.XLOOKUP(B132,'[1]Pricelist Belkin'!$G:$G,'[1]Pricelist Belkin'!$L:$L)</f>
        <v>18.59</v>
      </c>
      <c r="F132" s="14">
        <v>24.79</v>
      </c>
      <c r="G132" s="14">
        <v>29.99</v>
      </c>
    </row>
    <row r="133" spans="1:7" x14ac:dyDescent="0.35">
      <c r="A133" s="8">
        <v>4215299</v>
      </c>
      <c r="B133" s="8" t="s">
        <v>69</v>
      </c>
      <c r="C133" s="11" t="s">
        <v>464</v>
      </c>
      <c r="D133" s="14">
        <f>_xlfn.XLOOKUP(B133,'[1]Pricelist Belkin'!$G:$G,'[1]Pricelist Belkin'!$L:$L)</f>
        <v>18.59</v>
      </c>
      <c r="F133" s="14">
        <v>24.79</v>
      </c>
      <c r="G133" s="14">
        <v>29.99</v>
      </c>
    </row>
    <row r="134" spans="1:7" x14ac:dyDescent="0.35">
      <c r="A134" s="8">
        <v>4234099</v>
      </c>
      <c r="B134" s="8" t="s">
        <v>173</v>
      </c>
      <c r="C134" s="11" t="s">
        <v>522</v>
      </c>
      <c r="D134" s="14">
        <f>_xlfn.XLOOKUP(B134,'[1]Pricelist Belkin'!$G:$G,'[1]Pricelist Belkin'!$L:$L)</f>
        <v>14.87</v>
      </c>
      <c r="F134" s="14">
        <v>24.79</v>
      </c>
      <c r="G134" s="14">
        <v>29.99</v>
      </c>
    </row>
    <row r="135" spans="1:7" x14ac:dyDescent="0.35">
      <c r="A135" s="8">
        <v>4254287</v>
      </c>
      <c r="B135" s="8" t="s">
        <v>376</v>
      </c>
      <c r="C135" s="11" t="s">
        <v>441</v>
      </c>
      <c r="D135" s="14">
        <f>_xlfn.XLOOKUP(B135,'[1]Pricelist Belkin'!$G:$G,'[1]Pricelist Belkin'!$L:$L)</f>
        <v>23.14</v>
      </c>
      <c r="F135" s="14">
        <v>28.92</v>
      </c>
      <c r="G135" s="14">
        <v>34.99</v>
      </c>
    </row>
    <row r="136" spans="1:7" x14ac:dyDescent="0.35">
      <c r="A136" s="8">
        <v>4254288</v>
      </c>
      <c r="B136" s="8" t="s">
        <v>50</v>
      </c>
      <c r="C136" s="11" t="s">
        <v>449</v>
      </c>
      <c r="D136" s="14">
        <f>_xlfn.XLOOKUP(B136,'[1]Pricelist Belkin'!$G:$G,'[1]Pricelist Belkin'!$L:$L)</f>
        <v>19.829999999999998</v>
      </c>
      <c r="F136" s="14">
        <v>24.79</v>
      </c>
      <c r="G136" s="14">
        <v>29.99</v>
      </c>
    </row>
    <row r="137" spans="1:7" x14ac:dyDescent="0.35">
      <c r="A137" s="8">
        <v>4254313</v>
      </c>
      <c r="B137" s="8" t="s">
        <v>87</v>
      </c>
      <c r="C137" s="11" t="s">
        <v>477</v>
      </c>
      <c r="D137" s="14">
        <f>_xlfn.XLOOKUP(B137,'[1]Pricelist Belkin'!$G:$G,'[1]Pricelist Belkin'!$L:$L)</f>
        <v>12.39</v>
      </c>
      <c r="F137" s="14">
        <v>20.65</v>
      </c>
      <c r="G137" s="14">
        <v>24.99</v>
      </c>
    </row>
    <row r="138" spans="1:7" x14ac:dyDescent="0.35">
      <c r="A138" s="8">
        <v>4254316</v>
      </c>
      <c r="B138" s="8" t="s">
        <v>88</v>
      </c>
      <c r="C138" s="11" t="s">
        <v>477</v>
      </c>
      <c r="D138" s="14">
        <f>_xlfn.XLOOKUP(B138,'[1]Pricelist Belkin'!$G:$G,'[1]Pricelist Belkin'!$L:$L)</f>
        <v>12.39</v>
      </c>
      <c r="F138" s="14">
        <v>20.65</v>
      </c>
      <c r="G138" s="14">
        <v>24.99</v>
      </c>
    </row>
    <row r="139" spans="1:7" x14ac:dyDescent="0.35">
      <c r="A139" s="8">
        <v>4254317</v>
      </c>
      <c r="B139" s="8" t="s">
        <v>89</v>
      </c>
      <c r="C139" s="11" t="s">
        <v>477</v>
      </c>
      <c r="D139" s="14">
        <f>_xlfn.XLOOKUP(B139,'[1]Pricelist Belkin'!$G:$G,'[1]Pricelist Belkin'!$L:$L)</f>
        <v>13.88</v>
      </c>
      <c r="F139" s="14">
        <v>23.13</v>
      </c>
      <c r="G139" s="14">
        <v>27.99</v>
      </c>
    </row>
    <row r="140" spans="1:7" x14ac:dyDescent="0.35">
      <c r="A140" s="8">
        <v>4254320</v>
      </c>
      <c r="B140" s="8" t="s">
        <v>90</v>
      </c>
      <c r="C140" s="11" t="s">
        <v>477</v>
      </c>
      <c r="D140" s="14">
        <f>_xlfn.XLOOKUP(B140,'[1]Pricelist Belkin'!$G:$G,'[1]Pricelist Belkin'!$L:$L)</f>
        <v>13.88</v>
      </c>
      <c r="F140" s="14">
        <v>23.13</v>
      </c>
      <c r="G140" s="14">
        <v>27.99</v>
      </c>
    </row>
    <row r="141" spans="1:7" x14ac:dyDescent="0.35">
      <c r="A141" s="8">
        <v>4254321</v>
      </c>
      <c r="B141" s="8" t="s">
        <v>91</v>
      </c>
      <c r="C141" s="11" t="s">
        <v>477</v>
      </c>
      <c r="D141" s="14">
        <f>_xlfn.XLOOKUP(B141,'[1]Pricelist Belkin'!$G:$G,'[1]Pricelist Belkin'!$L:$L)</f>
        <v>16.36</v>
      </c>
      <c r="F141" s="14">
        <v>27.26</v>
      </c>
      <c r="G141" s="14">
        <v>32.99</v>
      </c>
    </row>
    <row r="142" spans="1:7" x14ac:dyDescent="0.35">
      <c r="A142" s="8">
        <v>4254324</v>
      </c>
      <c r="B142" s="8" t="s">
        <v>92</v>
      </c>
      <c r="C142" s="11" t="s">
        <v>477</v>
      </c>
      <c r="D142" s="14">
        <f>_xlfn.XLOOKUP(B142,'[1]Pricelist Belkin'!$G:$G,'[1]Pricelist Belkin'!$L:$L)</f>
        <v>16.36</v>
      </c>
      <c r="F142" s="14">
        <v>27.26</v>
      </c>
      <c r="G142" s="14">
        <v>32.99</v>
      </c>
    </row>
    <row r="143" spans="1:7" x14ac:dyDescent="0.35">
      <c r="A143" s="8">
        <v>4254325</v>
      </c>
      <c r="B143" s="8" t="s">
        <v>93</v>
      </c>
      <c r="C143" s="11" t="s">
        <v>478</v>
      </c>
      <c r="D143" s="14">
        <f>_xlfn.XLOOKUP(B143,'[1]Pricelist Belkin'!$G:$G,'[1]Pricelist Belkin'!$L:$L)</f>
        <v>14.87</v>
      </c>
      <c r="F143" s="14">
        <v>24.79</v>
      </c>
      <c r="G143" s="14">
        <v>29.99</v>
      </c>
    </row>
    <row r="144" spans="1:7" x14ac:dyDescent="0.35">
      <c r="A144" s="8">
        <v>4254328</v>
      </c>
      <c r="B144" s="8" t="s">
        <v>94</v>
      </c>
      <c r="C144" s="11" t="s">
        <v>478</v>
      </c>
      <c r="D144" s="14">
        <f>_xlfn.XLOOKUP(B144,'[1]Pricelist Belkin'!$G:$G,'[1]Pricelist Belkin'!$L:$L)</f>
        <v>14.87</v>
      </c>
      <c r="F144" s="14">
        <v>24.79</v>
      </c>
      <c r="G144" s="14">
        <v>29.99</v>
      </c>
    </row>
    <row r="145" spans="1:7" x14ac:dyDescent="0.35">
      <c r="A145" s="8">
        <v>4254329</v>
      </c>
      <c r="B145" s="8" t="s">
        <v>95</v>
      </c>
      <c r="C145" s="11" t="s">
        <v>478</v>
      </c>
      <c r="D145" s="14">
        <f>_xlfn.XLOOKUP(B145,'[1]Pricelist Belkin'!$G:$G,'[1]Pricelist Belkin'!$L:$L)</f>
        <v>16.36</v>
      </c>
      <c r="F145" s="14">
        <v>27.26</v>
      </c>
      <c r="G145" s="14">
        <v>32.99</v>
      </c>
    </row>
    <row r="146" spans="1:7" x14ac:dyDescent="0.35">
      <c r="A146" s="8">
        <v>4254332</v>
      </c>
      <c r="B146" s="8" t="s">
        <v>96</v>
      </c>
      <c r="C146" s="11" t="s">
        <v>478</v>
      </c>
      <c r="D146" s="14">
        <f>_xlfn.XLOOKUP(B146,'[1]Pricelist Belkin'!$G:$G,'[1]Pricelist Belkin'!$L:$L)</f>
        <v>16.36</v>
      </c>
      <c r="F146" s="14">
        <v>27.26</v>
      </c>
      <c r="G146" s="14">
        <v>32.99</v>
      </c>
    </row>
    <row r="147" spans="1:7" x14ac:dyDescent="0.35">
      <c r="A147" s="8">
        <v>4254333</v>
      </c>
      <c r="B147" s="8" t="s">
        <v>97</v>
      </c>
      <c r="C147" s="11" t="s">
        <v>478</v>
      </c>
      <c r="D147" s="14">
        <f>_xlfn.XLOOKUP(B147,'[1]Pricelist Belkin'!$G:$G,'[1]Pricelist Belkin'!$L:$L)</f>
        <v>17.350000000000001</v>
      </c>
      <c r="F147" s="14">
        <v>28.92</v>
      </c>
      <c r="G147" s="14">
        <v>34.99</v>
      </c>
    </row>
    <row r="148" spans="1:7" x14ac:dyDescent="0.35">
      <c r="A148" s="8">
        <v>4254336</v>
      </c>
      <c r="B148" s="8" t="s">
        <v>98</v>
      </c>
      <c r="C148" s="11" t="s">
        <v>478</v>
      </c>
      <c r="D148" s="14">
        <f>_xlfn.XLOOKUP(B148,'[1]Pricelist Belkin'!$G:$G,'[1]Pricelist Belkin'!$L:$L)</f>
        <v>17.350000000000001</v>
      </c>
      <c r="F148" s="14">
        <v>28.92</v>
      </c>
      <c r="G148" s="14">
        <v>34.99</v>
      </c>
    </row>
    <row r="149" spans="1:7" x14ac:dyDescent="0.35">
      <c r="A149" s="8">
        <v>4254355</v>
      </c>
      <c r="B149" s="8" t="s">
        <v>113</v>
      </c>
      <c r="C149" s="11" t="s">
        <v>481</v>
      </c>
      <c r="D149" s="14">
        <f>_xlfn.XLOOKUP(B149,'[1]Pricelist Belkin'!$G:$G,'[1]Pricelist Belkin'!$L:$L)</f>
        <v>9.91</v>
      </c>
      <c r="F149" s="14">
        <v>16.52</v>
      </c>
      <c r="G149" s="14">
        <v>19.989999999999998</v>
      </c>
    </row>
    <row r="150" spans="1:7" x14ac:dyDescent="0.35">
      <c r="A150" s="8">
        <v>4254358</v>
      </c>
      <c r="B150" s="8" t="s">
        <v>114</v>
      </c>
      <c r="C150" s="11" t="s">
        <v>481</v>
      </c>
      <c r="D150" s="14">
        <f>_xlfn.XLOOKUP(B150,'[1]Pricelist Belkin'!$G:$G,'[1]Pricelist Belkin'!$L:$L)</f>
        <v>9.91</v>
      </c>
      <c r="F150" s="14">
        <v>16.52</v>
      </c>
      <c r="G150" s="14">
        <v>19.989999999999998</v>
      </c>
    </row>
    <row r="151" spans="1:7" x14ac:dyDescent="0.35">
      <c r="A151" s="8">
        <v>4254359</v>
      </c>
      <c r="B151" s="8" t="s">
        <v>115</v>
      </c>
      <c r="C151" s="11" t="s">
        <v>481</v>
      </c>
      <c r="D151" s="14">
        <f>_xlfn.XLOOKUP(B151,'[1]Pricelist Belkin'!$G:$G,'[1]Pricelist Belkin'!$L:$L)</f>
        <v>12.39</v>
      </c>
      <c r="F151" s="14">
        <v>20.65</v>
      </c>
      <c r="G151" s="14">
        <v>24.99</v>
      </c>
    </row>
    <row r="152" spans="1:7" x14ac:dyDescent="0.35">
      <c r="A152" s="8">
        <v>4254362</v>
      </c>
      <c r="B152" s="8" t="s">
        <v>116</v>
      </c>
      <c r="C152" s="11" t="s">
        <v>481</v>
      </c>
      <c r="D152" s="14">
        <f>_xlfn.XLOOKUP(B152,'[1]Pricelist Belkin'!$G:$G,'[1]Pricelist Belkin'!$L:$L)</f>
        <v>12.39</v>
      </c>
      <c r="F152" s="14">
        <v>20.65</v>
      </c>
      <c r="G152" s="14">
        <v>24.99</v>
      </c>
    </row>
    <row r="153" spans="1:7" x14ac:dyDescent="0.35">
      <c r="A153" s="8">
        <v>4254363</v>
      </c>
      <c r="B153" s="8" t="s">
        <v>117</v>
      </c>
      <c r="C153" s="11" t="s">
        <v>481</v>
      </c>
      <c r="D153" s="14">
        <f>_xlfn.XLOOKUP(B153,'[1]Pricelist Belkin'!$G:$G,'[1]Pricelist Belkin'!$L:$L)</f>
        <v>14.87</v>
      </c>
      <c r="F153" s="14">
        <v>24.79</v>
      </c>
      <c r="G153" s="14">
        <v>29.99</v>
      </c>
    </row>
    <row r="154" spans="1:7" x14ac:dyDescent="0.35">
      <c r="A154" s="8">
        <v>4254366</v>
      </c>
      <c r="B154" s="8" t="s">
        <v>118</v>
      </c>
      <c r="C154" s="11" t="s">
        <v>481</v>
      </c>
      <c r="D154" s="14">
        <f>_xlfn.XLOOKUP(B154,'[1]Pricelist Belkin'!$G:$G,'[1]Pricelist Belkin'!$L:$L)</f>
        <v>14.87</v>
      </c>
      <c r="F154" s="14">
        <v>24.79</v>
      </c>
      <c r="G154" s="14">
        <v>29.99</v>
      </c>
    </row>
    <row r="155" spans="1:7" x14ac:dyDescent="0.35">
      <c r="A155" s="8">
        <v>4305870</v>
      </c>
      <c r="B155" s="8" t="s">
        <v>168</v>
      </c>
      <c r="C155" s="11" t="s">
        <v>520</v>
      </c>
      <c r="D155" s="14">
        <f>_xlfn.XLOOKUP(B155,'[1]Pricelist Belkin'!$G:$G,'[1]Pricelist Belkin'!$L:$L)</f>
        <v>19.829999999999998</v>
      </c>
      <c r="F155" s="14">
        <v>24.79</v>
      </c>
      <c r="G155" s="14">
        <v>29.99</v>
      </c>
    </row>
    <row r="156" spans="1:7" x14ac:dyDescent="0.35">
      <c r="A156" s="8">
        <v>4305871</v>
      </c>
      <c r="B156" s="8" t="s">
        <v>299</v>
      </c>
      <c r="C156" s="11" t="s">
        <v>634</v>
      </c>
      <c r="D156" s="14">
        <f>_xlfn.XLOOKUP(B156,'[1]Pricelist Belkin'!$G:$G,'[1]Pricelist Belkin'!$L:$L)</f>
        <v>30.98</v>
      </c>
      <c r="F156" s="14">
        <v>41.31</v>
      </c>
      <c r="G156" s="14">
        <v>49.99</v>
      </c>
    </row>
    <row r="157" spans="1:7" x14ac:dyDescent="0.35">
      <c r="A157" s="8">
        <v>4305872</v>
      </c>
      <c r="B157" s="8" t="s">
        <v>300</v>
      </c>
      <c r="C157" s="11" t="s">
        <v>634</v>
      </c>
      <c r="D157" s="14">
        <f>_xlfn.XLOOKUP(B157,'[1]Pricelist Belkin'!$G:$G,'[1]Pricelist Belkin'!$L:$L)</f>
        <v>24.79</v>
      </c>
      <c r="F157" s="14">
        <v>33.049999999999997</v>
      </c>
      <c r="G157" s="14">
        <v>39.99</v>
      </c>
    </row>
    <row r="158" spans="1:7" x14ac:dyDescent="0.35">
      <c r="A158" s="8">
        <v>4328006</v>
      </c>
      <c r="B158" s="8" t="s">
        <v>234</v>
      </c>
      <c r="C158" s="11" t="s">
        <v>585</v>
      </c>
      <c r="D158" s="14">
        <f>_xlfn.XLOOKUP(B158,'[1]Pricelist Belkin'!$G:$G,'[1]Pricelist Belkin'!$L:$L)</f>
        <v>9.92</v>
      </c>
      <c r="F158" s="14">
        <v>24.79</v>
      </c>
      <c r="G158" s="14">
        <v>29.99</v>
      </c>
    </row>
    <row r="159" spans="1:7" x14ac:dyDescent="0.35">
      <c r="A159" s="8">
        <v>4328007</v>
      </c>
      <c r="B159" s="8" t="s">
        <v>235</v>
      </c>
      <c r="C159" s="11" t="s">
        <v>586</v>
      </c>
      <c r="D159" s="14">
        <f>_xlfn.XLOOKUP(B159,'[1]Pricelist Belkin'!$G:$G,'[1]Pricelist Belkin'!$L:$L)</f>
        <v>9.92</v>
      </c>
      <c r="F159" s="14">
        <v>24.79</v>
      </c>
      <c r="G159" s="14">
        <v>29.99</v>
      </c>
    </row>
    <row r="160" spans="1:7" x14ac:dyDescent="0.35">
      <c r="A160" s="8">
        <v>4328009</v>
      </c>
      <c r="B160" s="8" t="s">
        <v>236</v>
      </c>
      <c r="C160" s="11" t="s">
        <v>587</v>
      </c>
      <c r="D160" s="14">
        <f>_xlfn.XLOOKUP(B160,'[1]Pricelist Belkin'!$G:$G,'[1]Pricelist Belkin'!$L:$L)</f>
        <v>9.92</v>
      </c>
      <c r="F160" s="14">
        <v>24.79</v>
      </c>
      <c r="G160" s="14">
        <v>29.99</v>
      </c>
    </row>
    <row r="161" spans="1:8" x14ac:dyDescent="0.35">
      <c r="A161" s="8">
        <v>4328060</v>
      </c>
      <c r="B161" s="8" t="s">
        <v>237</v>
      </c>
      <c r="C161" s="11" t="s">
        <v>588</v>
      </c>
      <c r="D161" s="14">
        <f>_xlfn.XLOOKUP(B161,'[1]Pricelist Belkin'!$G:$G,'[1]Pricelist Belkin'!$L:$L)</f>
        <v>8.26</v>
      </c>
      <c r="F161" s="14">
        <v>20.65</v>
      </c>
      <c r="G161" s="14">
        <v>24.99</v>
      </c>
    </row>
    <row r="162" spans="1:8" x14ac:dyDescent="0.35">
      <c r="A162" s="8">
        <v>4328061</v>
      </c>
      <c r="B162" s="8" t="s">
        <v>238</v>
      </c>
      <c r="C162" s="11" t="s">
        <v>589</v>
      </c>
      <c r="D162" s="14">
        <f>_xlfn.XLOOKUP(B162,'[1]Pricelist Belkin'!$G:$G,'[1]Pricelist Belkin'!$L:$L)</f>
        <v>8.26</v>
      </c>
      <c r="F162" s="14">
        <v>20.65</v>
      </c>
      <c r="G162" s="14">
        <v>24.99</v>
      </c>
    </row>
    <row r="163" spans="1:8" x14ac:dyDescent="0.35">
      <c r="A163" s="8">
        <v>4328062</v>
      </c>
      <c r="B163" s="8" t="s">
        <v>239</v>
      </c>
      <c r="C163" s="11" t="s">
        <v>590</v>
      </c>
      <c r="D163" s="14">
        <f>_xlfn.XLOOKUP(B163,'[1]Pricelist Belkin'!$G:$G,'[1]Pricelist Belkin'!$L:$L)</f>
        <v>8.26</v>
      </c>
      <c r="F163" s="14">
        <v>20.65</v>
      </c>
      <c r="G163" s="14">
        <v>24.99</v>
      </c>
    </row>
    <row r="164" spans="1:8" x14ac:dyDescent="0.35">
      <c r="A164" s="8">
        <v>4328067</v>
      </c>
      <c r="B164" s="8" t="s">
        <v>186</v>
      </c>
      <c r="C164" s="11" t="s">
        <v>537</v>
      </c>
      <c r="D164" s="14">
        <f>_xlfn.XLOOKUP(B164,'[1]Pricelist Belkin'!$G:$G,'[1]Pricelist Belkin'!$L:$L)</f>
        <v>8.26</v>
      </c>
      <c r="F164" s="14">
        <v>16.52</v>
      </c>
      <c r="G164" s="14">
        <v>19.989999999999998</v>
      </c>
    </row>
    <row r="165" spans="1:8" x14ac:dyDescent="0.35">
      <c r="A165" s="8">
        <v>4328069</v>
      </c>
      <c r="B165" s="8" t="s">
        <v>187</v>
      </c>
      <c r="C165" s="11" t="s">
        <v>538</v>
      </c>
      <c r="D165" s="14">
        <f>_xlfn.XLOOKUP(B165,'[1]Pricelist Belkin'!$G:$G,'[1]Pricelist Belkin'!$L:$L)</f>
        <v>8.26</v>
      </c>
      <c r="F165" s="14">
        <v>16.52</v>
      </c>
      <c r="G165" s="14">
        <v>19.989999999999998</v>
      </c>
    </row>
    <row r="166" spans="1:8" x14ac:dyDescent="0.35">
      <c r="A166" s="8">
        <v>4328070</v>
      </c>
      <c r="B166" s="8" t="s">
        <v>188</v>
      </c>
      <c r="C166" s="11" t="s">
        <v>539</v>
      </c>
      <c r="D166" s="14">
        <f>_xlfn.XLOOKUP(B166,'[1]Pricelist Belkin'!$G:$G,'[1]Pricelist Belkin'!$L:$L)</f>
        <v>10.33</v>
      </c>
      <c r="F166" s="14">
        <v>20.65</v>
      </c>
      <c r="G166" s="14">
        <v>24.99</v>
      </c>
    </row>
    <row r="167" spans="1:8" x14ac:dyDescent="0.35">
      <c r="A167" s="8">
        <v>4328071</v>
      </c>
      <c r="B167" s="8" t="s">
        <v>189</v>
      </c>
      <c r="C167" s="11" t="s">
        <v>540</v>
      </c>
      <c r="D167" s="14">
        <f>_xlfn.XLOOKUP(B167,'[1]Pricelist Belkin'!$G:$G,'[1]Pricelist Belkin'!$L:$L)</f>
        <v>10.33</v>
      </c>
      <c r="F167" s="14">
        <v>20.65</v>
      </c>
      <c r="G167" s="14">
        <v>24.99</v>
      </c>
    </row>
    <row r="168" spans="1:8" x14ac:dyDescent="0.35">
      <c r="A168" s="8">
        <v>4328072</v>
      </c>
      <c r="B168" s="8" t="s">
        <v>190</v>
      </c>
      <c r="C168" s="11" t="s">
        <v>541</v>
      </c>
      <c r="D168" s="14">
        <f>_xlfn.XLOOKUP(B168,'[1]Pricelist Belkin'!$G:$G,'[1]Pricelist Belkin'!$L:$L)</f>
        <v>10.33</v>
      </c>
      <c r="F168" s="14">
        <v>20.65</v>
      </c>
      <c r="G168" s="14">
        <v>24.99</v>
      </c>
    </row>
    <row r="169" spans="1:8" x14ac:dyDescent="0.35">
      <c r="A169" s="8">
        <v>4337131</v>
      </c>
      <c r="B169" s="8" t="s">
        <v>181</v>
      </c>
      <c r="C169" s="11" t="s">
        <v>531</v>
      </c>
      <c r="D169" s="14">
        <f>_xlfn.XLOOKUP(B169,'[1]Pricelist Belkin'!$G:$G,'[1]Pricelist Belkin'!$L:$L)</f>
        <v>16.52</v>
      </c>
      <c r="F169" s="14">
        <v>20.65</v>
      </c>
      <c r="G169" s="14">
        <v>24.99</v>
      </c>
    </row>
    <row r="170" spans="1:8" x14ac:dyDescent="0.35">
      <c r="A170" s="8">
        <v>4371374</v>
      </c>
      <c r="B170" s="8" t="s">
        <v>131</v>
      </c>
      <c r="C170" s="11" t="s">
        <v>488</v>
      </c>
      <c r="D170" s="14">
        <f>_xlfn.XLOOKUP(B170,'[1]Pricelist Belkin'!$G:$G,'[1]Pricelist Belkin'!$L:$L)</f>
        <v>19.829999999999998</v>
      </c>
      <c r="F170" s="14">
        <v>24.79</v>
      </c>
      <c r="G170" s="14">
        <v>29.99</v>
      </c>
    </row>
    <row r="171" spans="1:8" x14ac:dyDescent="0.35">
      <c r="A171" s="8">
        <v>4385381</v>
      </c>
      <c r="B171" s="8" t="s">
        <v>218</v>
      </c>
      <c r="C171" s="11" t="s">
        <v>570</v>
      </c>
      <c r="D171" s="14">
        <f>_xlfn.XLOOKUP(B171,'[1]Pricelist Belkin'!$G:$G,'[1]Pricelist Belkin'!$L:$L)</f>
        <v>19.829999999999998</v>
      </c>
      <c r="F171" s="14">
        <v>33.049999999999997</v>
      </c>
      <c r="G171" s="14">
        <v>39.99</v>
      </c>
    </row>
    <row r="172" spans="1:8" x14ac:dyDescent="0.35">
      <c r="A172" s="8">
        <v>4429121</v>
      </c>
      <c r="B172" s="8" t="s">
        <v>213</v>
      </c>
      <c r="C172" s="11" t="s">
        <v>565</v>
      </c>
      <c r="D172" s="14">
        <f>_xlfn.XLOOKUP(B172,'[1]Pricelist Belkin'!$G:$G,'[1]Pricelist Belkin'!$L:$L)</f>
        <v>14.46</v>
      </c>
      <c r="F172" s="14">
        <v>20.65</v>
      </c>
      <c r="G172" s="14">
        <v>24.99</v>
      </c>
    </row>
    <row r="173" spans="1:8" x14ac:dyDescent="0.35">
      <c r="A173" s="8">
        <v>4429122</v>
      </c>
      <c r="B173" s="8" t="s">
        <v>214</v>
      </c>
      <c r="C173" s="11" t="s">
        <v>565</v>
      </c>
      <c r="D173" s="14">
        <f>_xlfn.XLOOKUP(B173,'[1]Pricelist Belkin'!$G:$G,'[1]Pricelist Belkin'!$L:$L)</f>
        <v>14.46</v>
      </c>
      <c r="F173" s="14">
        <v>20.65</v>
      </c>
      <c r="G173" s="14">
        <v>24.99</v>
      </c>
    </row>
    <row r="174" spans="1:8" x14ac:dyDescent="0.35">
      <c r="A174" s="8">
        <v>4430581</v>
      </c>
      <c r="B174" s="8" t="s">
        <v>169</v>
      </c>
      <c r="C174" s="11" t="s">
        <v>356</v>
      </c>
      <c r="D174" s="14">
        <f>_xlfn.XLOOKUP(B174,'[1]Pricelist Belkin'!$G:$G,'[1]Pricelist Belkin'!$L:$L)</f>
        <v>59.5</v>
      </c>
      <c r="F174" s="14">
        <v>74.37</v>
      </c>
      <c r="G174" s="14">
        <v>89.99</v>
      </c>
    </row>
    <row r="175" spans="1:8" x14ac:dyDescent="0.35">
      <c r="A175" s="8">
        <v>4430582</v>
      </c>
      <c r="B175" s="8" t="s">
        <v>160</v>
      </c>
      <c r="C175" s="11" t="s">
        <v>514</v>
      </c>
      <c r="D175" s="14">
        <f>_xlfn.XLOOKUP(B175,'[1]Pricelist Belkin'!$G:$G,'[1]Pricelist Belkin'!$L:$L)</f>
        <v>263.8</v>
      </c>
      <c r="E175" s="20">
        <v>224.23</v>
      </c>
      <c r="F175" s="14">
        <v>329.75</v>
      </c>
      <c r="G175" s="14">
        <v>399</v>
      </c>
    </row>
    <row r="176" spans="1:8" s="19" customFormat="1" x14ac:dyDescent="0.35">
      <c r="A176" s="16">
        <v>4430585</v>
      </c>
      <c r="B176" s="16" t="s">
        <v>209</v>
      </c>
      <c r="C176" s="17" t="s">
        <v>560</v>
      </c>
      <c r="D176" s="18">
        <f>_xlfn.XLOOKUP(B176,'[1]Pricelist Belkin'!$G:$G,'[1]Pricelist Belkin'!$L:$L)</f>
        <v>10.33</v>
      </c>
      <c r="E176" s="14"/>
      <c r="F176" s="18">
        <v>20.65</v>
      </c>
      <c r="G176" s="18">
        <v>24.99</v>
      </c>
      <c r="H176" s="19" t="s">
        <v>640</v>
      </c>
    </row>
    <row r="177" spans="1:8" x14ac:dyDescent="0.35">
      <c r="A177" s="8">
        <v>4477518</v>
      </c>
      <c r="B177" s="8" t="s">
        <v>11</v>
      </c>
      <c r="C177" s="11" t="s">
        <v>465</v>
      </c>
      <c r="D177" s="14">
        <f>_xlfn.XLOOKUP(B177,'[1]Pricelist Belkin'!$G:$G,'[1]Pricelist Belkin'!$L:$L)</f>
        <v>24.79</v>
      </c>
      <c r="F177" s="14">
        <v>33.049999999999997</v>
      </c>
      <c r="G177" s="14">
        <v>39.99</v>
      </c>
    </row>
    <row r="178" spans="1:8" x14ac:dyDescent="0.35">
      <c r="A178" s="8">
        <v>4477519</v>
      </c>
      <c r="B178" s="8" t="s">
        <v>12</v>
      </c>
      <c r="C178" s="11" t="s">
        <v>465</v>
      </c>
      <c r="D178" s="14">
        <f>_xlfn.XLOOKUP(B178,'[1]Pricelist Belkin'!$G:$G,'[1]Pricelist Belkin'!$L:$L)</f>
        <v>24.79</v>
      </c>
      <c r="F178" s="14">
        <v>33.049999999999997</v>
      </c>
      <c r="G178" s="14">
        <v>39.99</v>
      </c>
    </row>
    <row r="179" spans="1:8" x14ac:dyDescent="0.35">
      <c r="A179" s="8">
        <v>4477520</v>
      </c>
      <c r="B179" s="8" t="s">
        <v>13</v>
      </c>
      <c r="C179" s="11" t="s">
        <v>465</v>
      </c>
      <c r="D179" s="14">
        <f>_xlfn.XLOOKUP(B179,'[1]Pricelist Belkin'!$G:$G,'[1]Pricelist Belkin'!$L:$L)</f>
        <v>24.79</v>
      </c>
      <c r="F179" s="14">
        <v>33.049999999999997</v>
      </c>
      <c r="G179" s="14">
        <v>39.99</v>
      </c>
    </row>
    <row r="180" spans="1:8" x14ac:dyDescent="0.35">
      <c r="A180" s="8">
        <v>4484796</v>
      </c>
      <c r="B180" s="8" t="s">
        <v>406</v>
      </c>
      <c r="C180" s="11" t="s">
        <v>530</v>
      </c>
      <c r="D180" s="14">
        <f>_xlfn.XLOOKUP(B180,'[1]Pricelist Belkin'!$G:$G,'[1]Pricelist Belkin'!$L:$L)</f>
        <v>9.91</v>
      </c>
      <c r="F180" s="14">
        <v>16.52</v>
      </c>
      <c r="G180" s="14">
        <v>19.989999999999998</v>
      </c>
    </row>
    <row r="181" spans="1:8" x14ac:dyDescent="0.35">
      <c r="A181" s="8">
        <v>4484797</v>
      </c>
      <c r="B181" s="8" t="s">
        <v>407</v>
      </c>
      <c r="C181" s="11" t="s">
        <v>530</v>
      </c>
      <c r="D181" s="14">
        <f>_xlfn.XLOOKUP(B181,'[1]Pricelist Belkin'!$G:$G,'[1]Pricelist Belkin'!$L:$L)</f>
        <v>9.91</v>
      </c>
      <c r="F181" s="14">
        <v>16.52</v>
      </c>
      <c r="G181" s="14">
        <v>19.989999999999998</v>
      </c>
    </row>
    <row r="182" spans="1:8" x14ac:dyDescent="0.35">
      <c r="A182" s="8">
        <v>4485420</v>
      </c>
      <c r="B182" s="8" t="s">
        <v>161</v>
      </c>
      <c r="C182" s="11" t="s">
        <v>357</v>
      </c>
      <c r="D182" s="14">
        <f>_xlfn.XLOOKUP(B182,'[1]Pricelist Belkin'!$G:$G,'[1]Pricelist Belkin'!$L:$L)</f>
        <v>218.18</v>
      </c>
      <c r="E182" s="20">
        <v>185.45</v>
      </c>
      <c r="F182" s="14">
        <v>272.72000000000003</v>
      </c>
      <c r="G182" s="14">
        <v>329.99</v>
      </c>
    </row>
    <row r="183" spans="1:8" x14ac:dyDescent="0.35">
      <c r="A183" s="8">
        <v>4510281</v>
      </c>
      <c r="B183" s="8" t="s">
        <v>174</v>
      </c>
      <c r="C183" s="11" t="s">
        <v>523</v>
      </c>
      <c r="D183" s="14">
        <f>_xlfn.XLOOKUP(B183,'[1]Pricelist Belkin'!$G:$G,'[1]Pricelist Belkin'!$L:$L)</f>
        <v>17.350000000000001</v>
      </c>
      <c r="F183" s="14">
        <v>28.92</v>
      </c>
      <c r="G183" s="14">
        <v>34.99</v>
      </c>
    </row>
    <row r="184" spans="1:8" x14ac:dyDescent="0.35">
      <c r="A184" s="8">
        <v>4510282</v>
      </c>
      <c r="B184" s="8" t="s">
        <v>175</v>
      </c>
      <c r="C184" s="11" t="s">
        <v>524</v>
      </c>
      <c r="D184" s="14">
        <f>_xlfn.XLOOKUP(B184,'[1]Pricelist Belkin'!$G:$G,'[1]Pricelist Belkin'!$L:$L)</f>
        <v>17.350000000000001</v>
      </c>
      <c r="F184" s="14">
        <v>28.92</v>
      </c>
      <c r="G184" s="14">
        <v>34.99</v>
      </c>
    </row>
    <row r="185" spans="1:8" s="19" customFormat="1" x14ac:dyDescent="0.35">
      <c r="A185" s="16">
        <v>4510283</v>
      </c>
      <c r="B185" s="16" t="s">
        <v>176</v>
      </c>
      <c r="C185" s="17" t="s">
        <v>358</v>
      </c>
      <c r="D185" s="18">
        <f>_xlfn.XLOOKUP(B185,'[1]Pricelist Belkin'!$G:$G,'[1]Pricelist Belkin'!$L:$L)</f>
        <v>17.350000000000001</v>
      </c>
      <c r="E185" s="14"/>
      <c r="F185" s="18">
        <v>28.92</v>
      </c>
      <c r="G185" s="18">
        <v>34.99</v>
      </c>
      <c r="H185" s="19" t="s">
        <v>640</v>
      </c>
    </row>
    <row r="186" spans="1:8" x14ac:dyDescent="0.35">
      <c r="A186" s="8">
        <v>4531134</v>
      </c>
      <c r="B186" s="8" t="s">
        <v>191</v>
      </c>
      <c r="C186" s="11" t="s">
        <v>542</v>
      </c>
      <c r="D186" s="14">
        <f>_xlfn.XLOOKUP(B186,'[1]Pricelist Belkin'!$G:$G,'[1]Pricelist Belkin'!$L:$L)</f>
        <v>10.33</v>
      </c>
      <c r="F186" s="14">
        <v>20.65</v>
      </c>
      <c r="G186" s="14">
        <v>24.99</v>
      </c>
    </row>
    <row r="187" spans="1:8" x14ac:dyDescent="0.35">
      <c r="A187" s="8">
        <v>4531135</v>
      </c>
      <c r="B187" s="8" t="s">
        <v>192</v>
      </c>
      <c r="C187" s="11" t="s">
        <v>543</v>
      </c>
      <c r="D187" s="14">
        <f>_xlfn.XLOOKUP(B187,'[1]Pricelist Belkin'!$G:$G,'[1]Pricelist Belkin'!$L:$L)</f>
        <v>10.33</v>
      </c>
      <c r="F187" s="14">
        <v>20.65</v>
      </c>
      <c r="G187" s="14">
        <v>24.99</v>
      </c>
    </row>
    <row r="188" spans="1:8" x14ac:dyDescent="0.35">
      <c r="A188" s="8">
        <v>4531137</v>
      </c>
      <c r="B188" s="8" t="s">
        <v>240</v>
      </c>
      <c r="C188" s="11" t="s">
        <v>591</v>
      </c>
      <c r="D188" s="14">
        <f>_xlfn.XLOOKUP(B188,'[1]Pricelist Belkin'!$G:$G,'[1]Pricelist Belkin'!$L:$L)</f>
        <v>9.92</v>
      </c>
      <c r="F188" s="14">
        <v>24.79</v>
      </c>
      <c r="G188" s="14">
        <v>29.99</v>
      </c>
    </row>
    <row r="189" spans="1:8" x14ac:dyDescent="0.35">
      <c r="A189" s="8">
        <v>4531138</v>
      </c>
      <c r="B189" s="8" t="s">
        <v>241</v>
      </c>
      <c r="C189" s="11" t="s">
        <v>592</v>
      </c>
      <c r="D189" s="14">
        <f>_xlfn.XLOOKUP(B189,'[1]Pricelist Belkin'!$G:$G,'[1]Pricelist Belkin'!$L:$L)</f>
        <v>9.92</v>
      </c>
      <c r="F189" s="14">
        <v>24.79</v>
      </c>
      <c r="G189" s="14">
        <v>29.99</v>
      </c>
    </row>
    <row r="190" spans="1:8" x14ac:dyDescent="0.35">
      <c r="A190" s="8">
        <v>4531139</v>
      </c>
      <c r="B190" s="8" t="s">
        <v>273</v>
      </c>
      <c r="C190" s="11" t="s">
        <v>609</v>
      </c>
      <c r="D190" s="14">
        <f>_xlfn.XLOOKUP(B190,'[1]Pricelist Belkin'!$G:$G,'[1]Pricelist Belkin'!$L:$L)</f>
        <v>20.239999999999998</v>
      </c>
      <c r="F190" s="14">
        <v>28.92</v>
      </c>
      <c r="G190" s="14">
        <v>34.99</v>
      </c>
    </row>
    <row r="191" spans="1:8" x14ac:dyDescent="0.35">
      <c r="A191" s="8">
        <v>4531382</v>
      </c>
      <c r="B191" s="8" t="s">
        <v>27</v>
      </c>
      <c r="C191" s="11" t="s">
        <v>424</v>
      </c>
      <c r="D191" s="14">
        <f>_xlfn.XLOOKUP(B191,'[1]Pricelist Belkin'!$G:$G,'[1]Pricelist Belkin'!$L:$L)</f>
        <v>37.19</v>
      </c>
      <c r="F191" s="14">
        <v>49.58</v>
      </c>
      <c r="G191" s="14">
        <v>59.99</v>
      </c>
    </row>
    <row r="192" spans="1:8" x14ac:dyDescent="0.35">
      <c r="A192" s="8">
        <v>4531383</v>
      </c>
      <c r="B192" s="8" t="s">
        <v>28</v>
      </c>
      <c r="C192" s="11" t="s">
        <v>425</v>
      </c>
      <c r="D192" s="14">
        <f>_xlfn.XLOOKUP(B192,'[1]Pricelist Belkin'!$G:$G,'[1]Pricelist Belkin'!$L:$L)</f>
        <v>37.19</v>
      </c>
      <c r="F192" s="14">
        <v>49.58</v>
      </c>
      <c r="G192" s="14">
        <v>59.99</v>
      </c>
    </row>
    <row r="193" spans="1:8" x14ac:dyDescent="0.35">
      <c r="A193" s="8">
        <v>4531384</v>
      </c>
      <c r="B193" s="8" t="s">
        <v>29</v>
      </c>
      <c r="C193" s="11" t="s">
        <v>426</v>
      </c>
      <c r="D193" s="14">
        <f>_xlfn.XLOOKUP(B193,'[1]Pricelist Belkin'!$G:$G,'[1]Pricelist Belkin'!$L:$L)</f>
        <v>37.19</v>
      </c>
      <c r="F193" s="14">
        <v>49.58</v>
      </c>
      <c r="G193" s="14">
        <v>59.99</v>
      </c>
    </row>
    <row r="194" spans="1:8" x14ac:dyDescent="0.35">
      <c r="A194" s="8">
        <v>4531385</v>
      </c>
      <c r="B194" s="8" t="s">
        <v>30</v>
      </c>
      <c r="C194" s="11" t="s">
        <v>427</v>
      </c>
      <c r="D194" s="14">
        <f>_xlfn.XLOOKUP(B194,'[1]Pricelist Belkin'!$G:$G,'[1]Pricelist Belkin'!$L:$L)</f>
        <v>37.19</v>
      </c>
      <c r="F194" s="14">
        <v>49.58</v>
      </c>
      <c r="G194" s="14">
        <v>59.99</v>
      </c>
    </row>
    <row r="195" spans="1:8" x14ac:dyDescent="0.35">
      <c r="A195" s="8">
        <v>4531386</v>
      </c>
      <c r="B195" s="8" t="s">
        <v>220</v>
      </c>
      <c r="C195" s="11" t="s">
        <v>573</v>
      </c>
      <c r="D195" s="14">
        <f>_xlfn.XLOOKUP(B195,'[1]Pricelist Belkin'!$G:$G,'[1]Pricelist Belkin'!$L:$L)</f>
        <v>24.79</v>
      </c>
      <c r="F195" s="14">
        <v>33.049999999999997</v>
      </c>
      <c r="G195" s="14">
        <v>39.99</v>
      </c>
    </row>
    <row r="196" spans="1:8" s="19" customFormat="1" x14ac:dyDescent="0.35">
      <c r="A196" s="16">
        <v>4531387</v>
      </c>
      <c r="B196" s="16" t="s">
        <v>221</v>
      </c>
      <c r="C196" s="17" t="s">
        <v>359</v>
      </c>
      <c r="D196" s="18">
        <f>_xlfn.XLOOKUP(B196,'[1]Pricelist Belkin'!$G:$G,'[1]Pricelist Belkin'!$L:$L)</f>
        <v>24.79</v>
      </c>
      <c r="E196" s="14"/>
      <c r="F196" s="18">
        <v>33.049999999999997</v>
      </c>
      <c r="G196" s="18">
        <v>39.99</v>
      </c>
      <c r="H196" s="19" t="s">
        <v>640</v>
      </c>
    </row>
    <row r="197" spans="1:8" x14ac:dyDescent="0.35">
      <c r="A197" s="8">
        <v>4531388</v>
      </c>
      <c r="B197" s="8" t="s">
        <v>222</v>
      </c>
      <c r="C197" s="11" t="s">
        <v>574</v>
      </c>
      <c r="D197" s="14">
        <f>_xlfn.XLOOKUP(B197,'[1]Pricelist Belkin'!$G:$G,'[1]Pricelist Belkin'!$L:$L)</f>
        <v>24.79</v>
      </c>
      <c r="F197" s="14">
        <v>33.049999999999997</v>
      </c>
      <c r="G197" s="14">
        <v>39.99</v>
      </c>
    </row>
    <row r="198" spans="1:8" x14ac:dyDescent="0.35">
      <c r="A198" s="8">
        <v>4587342</v>
      </c>
      <c r="B198" s="8" t="s">
        <v>276</v>
      </c>
      <c r="C198" s="11" t="s">
        <v>613</v>
      </c>
      <c r="D198" s="14">
        <f>_xlfn.XLOOKUP(B198,'[1]Pricelist Belkin'!$G:$G,'[1]Pricelist Belkin'!$L:$L)</f>
        <v>14.46</v>
      </c>
      <c r="F198" s="14">
        <v>20.65</v>
      </c>
      <c r="G198" s="14">
        <v>24.99</v>
      </c>
    </row>
    <row r="199" spans="1:8" x14ac:dyDescent="0.35">
      <c r="A199" s="8">
        <v>4587343</v>
      </c>
      <c r="B199" s="8" t="s">
        <v>275</v>
      </c>
      <c r="C199" s="11" t="s">
        <v>611</v>
      </c>
      <c r="D199" s="14">
        <f>_xlfn.XLOOKUP(B199,'[1]Pricelist Belkin'!$G:$G,'[1]Pricelist Belkin'!$L:$L)</f>
        <v>23.14</v>
      </c>
      <c r="F199" s="14">
        <v>33.049999999999997</v>
      </c>
      <c r="G199" s="14">
        <v>39.99</v>
      </c>
    </row>
    <row r="200" spans="1:8" x14ac:dyDescent="0.35">
      <c r="A200" s="8">
        <v>4587344</v>
      </c>
      <c r="B200" s="8" t="s">
        <v>23</v>
      </c>
      <c r="C200" s="11" t="s">
        <v>612</v>
      </c>
      <c r="D200" s="14">
        <f>_xlfn.XLOOKUP(B200,'[1]Pricelist Belkin'!$G:$G,'[1]Pricelist Belkin'!$L:$L)</f>
        <v>20.239999999999998</v>
      </c>
      <c r="F200" s="14">
        <v>28.92</v>
      </c>
      <c r="G200" s="14">
        <v>34.99</v>
      </c>
    </row>
    <row r="201" spans="1:8" x14ac:dyDescent="0.35">
      <c r="A201" s="8">
        <v>4587345</v>
      </c>
      <c r="B201" s="8" t="s">
        <v>223</v>
      </c>
      <c r="C201" s="11" t="s">
        <v>575</v>
      </c>
      <c r="D201" s="14">
        <f>_xlfn.XLOOKUP(B201,'[1]Pricelist Belkin'!$G:$G,'[1]Pricelist Belkin'!$L:$L)</f>
        <v>9.92</v>
      </c>
      <c r="F201" s="14">
        <v>24.79</v>
      </c>
      <c r="G201" s="14">
        <v>29.99</v>
      </c>
    </row>
    <row r="202" spans="1:8" x14ac:dyDescent="0.35">
      <c r="A202" s="8">
        <v>4587346</v>
      </c>
      <c r="B202" s="8" t="s">
        <v>224</v>
      </c>
      <c r="C202" s="11" t="s">
        <v>576</v>
      </c>
      <c r="D202" s="14">
        <f>_xlfn.XLOOKUP(B202,'[1]Pricelist Belkin'!$G:$G,'[1]Pricelist Belkin'!$L:$L)</f>
        <v>9.92</v>
      </c>
      <c r="F202" s="14">
        <v>24.79</v>
      </c>
      <c r="G202" s="14">
        <v>29.99</v>
      </c>
    </row>
    <row r="203" spans="1:8" x14ac:dyDescent="0.35">
      <c r="A203" s="8">
        <v>4587347</v>
      </c>
      <c r="B203" s="8" t="s">
        <v>225</v>
      </c>
      <c r="C203" s="11" t="s">
        <v>577</v>
      </c>
      <c r="D203" s="14">
        <f>_xlfn.XLOOKUP(B203,'[1]Pricelist Belkin'!$G:$G,'[1]Pricelist Belkin'!$L:$L)</f>
        <v>9.92</v>
      </c>
      <c r="F203" s="14">
        <v>24.79</v>
      </c>
      <c r="G203" s="14">
        <v>29.99</v>
      </c>
    </row>
    <row r="204" spans="1:8" x14ac:dyDescent="0.35">
      <c r="A204" s="8">
        <v>4587348</v>
      </c>
      <c r="B204" s="8" t="s">
        <v>226</v>
      </c>
      <c r="C204" s="11" t="s">
        <v>578</v>
      </c>
      <c r="D204" s="14">
        <f>_xlfn.XLOOKUP(B204,'[1]Pricelist Belkin'!$G:$G,'[1]Pricelist Belkin'!$L:$L)</f>
        <v>9.92</v>
      </c>
      <c r="F204" s="14">
        <v>24.79</v>
      </c>
      <c r="G204" s="14">
        <v>29.99</v>
      </c>
    </row>
    <row r="205" spans="1:8" x14ac:dyDescent="0.35">
      <c r="A205" s="8">
        <v>4587373</v>
      </c>
      <c r="B205" s="8" t="s">
        <v>227</v>
      </c>
      <c r="C205" s="11" t="s">
        <v>579</v>
      </c>
      <c r="D205" s="14">
        <f>_xlfn.XLOOKUP(B205,'[1]Pricelist Belkin'!$G:$G,'[1]Pricelist Belkin'!$L:$L)</f>
        <v>9.92</v>
      </c>
      <c r="F205" s="14">
        <v>24.79</v>
      </c>
      <c r="G205" s="14">
        <v>29.99</v>
      </c>
    </row>
    <row r="206" spans="1:8" x14ac:dyDescent="0.35">
      <c r="A206" s="8">
        <v>4587374</v>
      </c>
      <c r="B206" s="8" t="s">
        <v>228</v>
      </c>
      <c r="C206" s="11" t="s">
        <v>580</v>
      </c>
      <c r="D206" s="14">
        <f>_xlfn.XLOOKUP(B206,'[1]Pricelist Belkin'!$G:$G,'[1]Pricelist Belkin'!$L:$L)</f>
        <v>9.92</v>
      </c>
      <c r="F206" s="14">
        <v>24.79</v>
      </c>
      <c r="G206" s="14">
        <v>29.99</v>
      </c>
    </row>
    <row r="207" spans="1:8" x14ac:dyDescent="0.35">
      <c r="A207" s="8">
        <v>4587375</v>
      </c>
      <c r="B207" s="8" t="s">
        <v>229</v>
      </c>
      <c r="C207" s="11" t="s">
        <v>581</v>
      </c>
      <c r="D207" s="14">
        <f>_xlfn.XLOOKUP(B207,'[1]Pricelist Belkin'!$G:$G,'[1]Pricelist Belkin'!$L:$L)</f>
        <v>9.92</v>
      </c>
      <c r="F207" s="14">
        <v>24.79</v>
      </c>
      <c r="G207" s="14">
        <v>29.99</v>
      </c>
    </row>
    <row r="208" spans="1:8" x14ac:dyDescent="0.35">
      <c r="A208" s="8">
        <v>4587378</v>
      </c>
      <c r="B208" s="8" t="s">
        <v>230</v>
      </c>
      <c r="C208" s="11" t="s">
        <v>582</v>
      </c>
      <c r="D208" s="14">
        <f>_xlfn.XLOOKUP(B208,'[1]Pricelist Belkin'!$G:$G,'[1]Pricelist Belkin'!$L:$L)</f>
        <v>8.26</v>
      </c>
      <c r="F208" s="14">
        <v>20.65</v>
      </c>
      <c r="G208" s="14">
        <v>24.99</v>
      </c>
    </row>
    <row r="209" spans="1:8" s="19" customFormat="1" x14ac:dyDescent="0.35">
      <c r="A209" s="16">
        <v>4587379</v>
      </c>
      <c r="B209" s="16" t="s">
        <v>231</v>
      </c>
      <c r="C209" s="17" t="s">
        <v>360</v>
      </c>
      <c r="D209" s="18">
        <f>_xlfn.XLOOKUP(B209,'[1]Pricelist Belkin'!$G:$G,'[1]Pricelist Belkin'!$L:$L)</f>
        <v>8.26</v>
      </c>
      <c r="E209" s="14"/>
      <c r="F209" s="18">
        <v>20.65</v>
      </c>
      <c r="G209" s="18">
        <v>24.99</v>
      </c>
      <c r="H209" s="19" t="s">
        <v>640</v>
      </c>
    </row>
    <row r="210" spans="1:8" x14ac:dyDescent="0.35">
      <c r="A210" s="8">
        <v>4587380</v>
      </c>
      <c r="B210" s="8" t="s">
        <v>232</v>
      </c>
      <c r="C210" s="11" t="s">
        <v>583</v>
      </c>
      <c r="D210" s="14">
        <f>_xlfn.XLOOKUP(B210,'[1]Pricelist Belkin'!$G:$G,'[1]Pricelist Belkin'!$L:$L)</f>
        <v>8.26</v>
      </c>
      <c r="F210" s="14">
        <v>20.65</v>
      </c>
      <c r="G210" s="14">
        <v>24.99</v>
      </c>
    </row>
    <row r="211" spans="1:8" x14ac:dyDescent="0.35">
      <c r="A211" s="8">
        <v>4587381</v>
      </c>
      <c r="B211" s="8" t="s">
        <v>233</v>
      </c>
      <c r="C211" s="11" t="s">
        <v>584</v>
      </c>
      <c r="D211" s="14">
        <f>_xlfn.XLOOKUP(B211,'[1]Pricelist Belkin'!$G:$G,'[1]Pricelist Belkin'!$L:$L)</f>
        <v>8.26</v>
      </c>
      <c r="F211" s="14">
        <v>20.65</v>
      </c>
      <c r="G211" s="14">
        <v>24.99</v>
      </c>
    </row>
    <row r="212" spans="1:8" x14ac:dyDescent="0.35">
      <c r="A212" s="8">
        <v>46046813</v>
      </c>
      <c r="B212" s="8" t="s">
        <v>119</v>
      </c>
      <c r="C212" s="11" t="s">
        <v>482</v>
      </c>
      <c r="D212" s="14">
        <f>_xlfn.XLOOKUP(B212,'[1]Pricelist Belkin'!$G:$G,'[1]Pricelist Belkin'!$L:$L)</f>
        <v>9.91</v>
      </c>
      <c r="F212" s="14">
        <v>16.52</v>
      </c>
      <c r="G212" s="14">
        <v>19.989999999999998</v>
      </c>
    </row>
    <row r="213" spans="1:8" x14ac:dyDescent="0.35">
      <c r="A213" s="8">
        <v>46046814</v>
      </c>
      <c r="B213" s="8" t="s">
        <v>120</v>
      </c>
      <c r="C213" s="11" t="s">
        <v>483</v>
      </c>
      <c r="D213" s="14">
        <f>_xlfn.XLOOKUP(B213,'[1]Pricelist Belkin'!$G:$G,'[1]Pricelist Belkin'!$L:$L)</f>
        <v>9.91</v>
      </c>
      <c r="F213" s="14">
        <v>16.52</v>
      </c>
      <c r="G213" s="14">
        <v>19.989999999999998</v>
      </c>
    </row>
    <row r="214" spans="1:8" x14ac:dyDescent="0.35">
      <c r="A214" s="8">
        <v>46046815</v>
      </c>
      <c r="B214" s="8" t="s">
        <v>121</v>
      </c>
      <c r="C214" s="11" t="s">
        <v>484</v>
      </c>
      <c r="D214" s="14">
        <f>_xlfn.XLOOKUP(B214,'[1]Pricelist Belkin'!$G:$G,'[1]Pricelist Belkin'!$L:$L)</f>
        <v>12.39</v>
      </c>
      <c r="F214" s="14">
        <v>20.65</v>
      </c>
      <c r="G214" s="14">
        <v>24.99</v>
      </c>
    </row>
    <row r="215" spans="1:8" x14ac:dyDescent="0.35">
      <c r="A215" s="8">
        <v>46046816</v>
      </c>
      <c r="B215" s="8" t="s">
        <v>122</v>
      </c>
      <c r="C215" s="11" t="s">
        <v>485</v>
      </c>
      <c r="D215" s="14">
        <f>_xlfn.XLOOKUP(B215,'[1]Pricelist Belkin'!$G:$G,'[1]Pricelist Belkin'!$L:$L)</f>
        <v>12.39</v>
      </c>
      <c r="F215" s="14">
        <v>20.65</v>
      </c>
      <c r="G215" s="14">
        <v>24.99</v>
      </c>
    </row>
    <row r="216" spans="1:8" x14ac:dyDescent="0.35">
      <c r="A216" s="8">
        <v>46046817</v>
      </c>
      <c r="B216" s="8" t="s">
        <v>286</v>
      </c>
      <c r="C216" s="11" t="s">
        <v>371</v>
      </c>
      <c r="D216" s="14">
        <f>_xlfn.XLOOKUP(B216,'[1]Pricelist Belkin'!$G:$G,'[1]Pricelist Belkin'!$L:$L)</f>
        <v>23.14</v>
      </c>
      <c r="F216" s="14">
        <v>33.049999999999997</v>
      </c>
      <c r="G216" s="14">
        <v>39.99</v>
      </c>
    </row>
    <row r="217" spans="1:8" x14ac:dyDescent="0.35">
      <c r="A217" s="8">
        <v>46046818</v>
      </c>
      <c r="B217" s="8" t="s">
        <v>287</v>
      </c>
      <c r="C217" s="11" t="s">
        <v>625</v>
      </c>
      <c r="D217" s="14">
        <f>_xlfn.XLOOKUP(B217,'[1]Pricelist Belkin'!$G:$G,'[1]Pricelist Belkin'!$L:$L)</f>
        <v>34.71</v>
      </c>
      <c r="F217" s="14">
        <v>49.58</v>
      </c>
      <c r="G217" s="14">
        <v>59.99</v>
      </c>
    </row>
    <row r="218" spans="1:8" x14ac:dyDescent="0.35">
      <c r="A218" s="8">
        <v>46046819</v>
      </c>
      <c r="B218" s="8" t="s">
        <v>289</v>
      </c>
      <c r="C218" s="11" t="s">
        <v>626</v>
      </c>
      <c r="D218" s="14">
        <f>_xlfn.XLOOKUP(B218,'[1]Pricelist Belkin'!$G:$G,'[1]Pricelist Belkin'!$L:$L)</f>
        <v>28.92</v>
      </c>
      <c r="F218" s="14">
        <v>41.31</v>
      </c>
      <c r="G218" s="14">
        <v>49.99</v>
      </c>
    </row>
    <row r="219" spans="1:8" x14ac:dyDescent="0.35">
      <c r="A219" s="8">
        <v>46098349</v>
      </c>
      <c r="B219" s="8" t="s">
        <v>162</v>
      </c>
      <c r="C219" s="11" t="s">
        <v>361</v>
      </c>
      <c r="D219" s="14">
        <f>_xlfn.XLOOKUP(B219,'[1]Pricelist Belkin'!$G:$G,'[1]Pricelist Belkin'!$L:$L)</f>
        <v>52.89</v>
      </c>
      <c r="E219" s="20">
        <v>44.95</v>
      </c>
      <c r="F219" s="14">
        <v>66.11</v>
      </c>
      <c r="G219" s="14">
        <v>79.989999999999995</v>
      </c>
    </row>
    <row r="220" spans="1:8" x14ac:dyDescent="0.35">
      <c r="A220" s="8">
        <v>46098350</v>
      </c>
      <c r="B220" s="8" t="s">
        <v>163</v>
      </c>
      <c r="C220" s="11" t="s">
        <v>515</v>
      </c>
      <c r="D220" s="14">
        <f>_xlfn.XLOOKUP(B220,'[1]Pricelist Belkin'!$G:$G,'[1]Pricelist Belkin'!$L:$L)</f>
        <v>66.11</v>
      </c>
      <c r="E220" s="20">
        <v>56.19</v>
      </c>
      <c r="F220" s="14">
        <v>82.64</v>
      </c>
      <c r="G220" s="14">
        <v>99.99</v>
      </c>
    </row>
    <row r="221" spans="1:8" x14ac:dyDescent="0.35">
      <c r="A221" s="8">
        <v>46098361</v>
      </c>
      <c r="B221" s="8" t="s">
        <v>164</v>
      </c>
      <c r="C221" s="11" t="s">
        <v>516</v>
      </c>
      <c r="D221" s="14">
        <f>_xlfn.XLOOKUP(B221,'[1]Pricelist Belkin'!$G:$G,'[1]Pricelist Belkin'!$L:$L)</f>
        <v>46.27</v>
      </c>
      <c r="E221" s="20">
        <v>39.33</v>
      </c>
      <c r="F221" s="14">
        <v>57.84</v>
      </c>
      <c r="G221" s="14">
        <v>69.989999999999995</v>
      </c>
    </row>
    <row r="222" spans="1:8" x14ac:dyDescent="0.35">
      <c r="A222" s="8">
        <v>46098362</v>
      </c>
      <c r="B222" s="8" t="s">
        <v>373</v>
      </c>
      <c r="C222" s="11" t="s">
        <v>428</v>
      </c>
      <c r="D222" s="14">
        <f>_xlfn.XLOOKUP(B222,'[1]Pricelist Belkin'!$G:$G,'[1]Pricelist Belkin'!$L:$L)</f>
        <v>43.38</v>
      </c>
      <c r="F222" s="14">
        <v>57.84</v>
      </c>
      <c r="G222" s="14">
        <v>69.989999999999995</v>
      </c>
    </row>
    <row r="223" spans="1:8" x14ac:dyDescent="0.35">
      <c r="A223" s="8">
        <v>46098364</v>
      </c>
      <c r="B223" s="8" t="s">
        <v>374</v>
      </c>
      <c r="C223" s="11" t="s">
        <v>429</v>
      </c>
      <c r="D223" s="14">
        <f>_xlfn.XLOOKUP(B223,'[1]Pricelist Belkin'!$G:$G,'[1]Pricelist Belkin'!$L:$L)</f>
        <v>43.38</v>
      </c>
      <c r="F223" s="14">
        <v>57.84</v>
      </c>
      <c r="G223" s="14">
        <v>69.989999999999995</v>
      </c>
    </row>
    <row r="224" spans="1:8" x14ac:dyDescent="0.35">
      <c r="A224" s="8">
        <v>46098365</v>
      </c>
      <c r="B224" s="8" t="s">
        <v>35</v>
      </c>
      <c r="C224" s="11" t="s">
        <v>435</v>
      </c>
      <c r="D224" s="14">
        <f>_xlfn.XLOOKUP(B224,'[1]Pricelist Belkin'!$G:$G,'[1]Pricelist Belkin'!$L:$L)</f>
        <v>21.69</v>
      </c>
      <c r="F224" s="14">
        <v>28.92</v>
      </c>
      <c r="G224" s="14">
        <v>34.99</v>
      </c>
    </row>
    <row r="225" spans="1:8" x14ac:dyDescent="0.35">
      <c r="A225" s="8">
        <v>46129759</v>
      </c>
      <c r="B225" s="8" t="s">
        <v>193</v>
      </c>
      <c r="C225" s="11" t="s">
        <v>544</v>
      </c>
      <c r="D225" s="14">
        <f>_xlfn.XLOOKUP(B225,'[1]Pricelist Belkin'!$G:$G,'[1]Pricelist Belkin'!$L:$L)</f>
        <v>8.26</v>
      </c>
      <c r="F225" s="14">
        <v>16.52</v>
      </c>
      <c r="G225" s="14">
        <v>19.989999999999998</v>
      </c>
    </row>
    <row r="226" spans="1:8" x14ac:dyDescent="0.35">
      <c r="A226" s="8">
        <v>46129910</v>
      </c>
      <c r="B226" s="8" t="s">
        <v>242</v>
      </c>
      <c r="C226" s="11" t="s">
        <v>593</v>
      </c>
      <c r="D226" s="14">
        <f>_xlfn.XLOOKUP(B226,'[1]Pricelist Belkin'!$G:$G,'[1]Pricelist Belkin'!$L:$L)</f>
        <v>8.26</v>
      </c>
      <c r="F226" s="14">
        <v>20.65</v>
      </c>
      <c r="G226" s="14">
        <v>24.99</v>
      </c>
    </row>
    <row r="227" spans="1:8" x14ac:dyDescent="0.35">
      <c r="A227" s="8">
        <v>46129911</v>
      </c>
      <c r="B227" s="8" t="s">
        <v>243</v>
      </c>
      <c r="C227" s="11" t="s">
        <v>594</v>
      </c>
      <c r="D227" s="14">
        <f>_xlfn.XLOOKUP(B227,'[1]Pricelist Belkin'!$G:$G,'[1]Pricelist Belkin'!$L:$L)</f>
        <v>8.26</v>
      </c>
      <c r="F227" s="14">
        <v>20.65</v>
      </c>
      <c r="G227" s="14">
        <v>24.99</v>
      </c>
    </row>
    <row r="228" spans="1:8" s="19" customFormat="1" x14ac:dyDescent="0.35">
      <c r="A228" s="16">
        <v>46129912</v>
      </c>
      <c r="B228" s="16" t="s">
        <v>244</v>
      </c>
      <c r="C228" s="17" t="s">
        <v>595</v>
      </c>
      <c r="D228" s="18">
        <f>_xlfn.XLOOKUP(B228,'[1]Pricelist Belkin'!$G:$G,'[1]Pricelist Belkin'!$L:$L)</f>
        <v>9.92</v>
      </c>
      <c r="E228" s="14"/>
      <c r="F228" s="18">
        <v>24.79</v>
      </c>
      <c r="G228" s="18">
        <v>29.99</v>
      </c>
      <c r="H228" s="19" t="s">
        <v>640</v>
      </c>
    </row>
    <row r="229" spans="1:8" s="19" customFormat="1" x14ac:dyDescent="0.35">
      <c r="A229" s="16">
        <v>46129913</v>
      </c>
      <c r="B229" s="16" t="s">
        <v>245</v>
      </c>
      <c r="C229" s="17" t="s">
        <v>596</v>
      </c>
      <c r="D229" s="18">
        <f>_xlfn.XLOOKUP(B229,'[1]Pricelist Belkin'!$G:$G,'[1]Pricelist Belkin'!$L:$L)</f>
        <v>9.92</v>
      </c>
      <c r="E229" s="14"/>
      <c r="F229" s="18">
        <v>24.79</v>
      </c>
      <c r="G229" s="18">
        <v>29.99</v>
      </c>
      <c r="H229" s="19" t="s">
        <v>640</v>
      </c>
    </row>
    <row r="230" spans="1:8" x14ac:dyDescent="0.35">
      <c r="A230" s="8">
        <v>46130709</v>
      </c>
      <c r="B230" s="8" t="s">
        <v>70</v>
      </c>
      <c r="C230" s="11" t="s">
        <v>468</v>
      </c>
      <c r="D230" s="14">
        <f>_xlfn.XLOOKUP(B230,'[1]Pricelist Belkin'!$G:$G,'[1]Pricelist Belkin'!$L:$L)</f>
        <v>37.19</v>
      </c>
      <c r="F230" s="14">
        <v>49.58</v>
      </c>
      <c r="G230" s="14">
        <v>59.99</v>
      </c>
    </row>
    <row r="231" spans="1:8" x14ac:dyDescent="0.35">
      <c r="A231" s="8">
        <v>46130710</v>
      </c>
      <c r="B231" s="8" t="s">
        <v>71</v>
      </c>
      <c r="C231" s="11" t="s">
        <v>468</v>
      </c>
      <c r="D231" s="14">
        <f>_xlfn.XLOOKUP(B231,'[1]Pricelist Belkin'!$G:$G,'[1]Pricelist Belkin'!$L:$L)</f>
        <v>37.19</v>
      </c>
      <c r="F231" s="14">
        <v>49.58</v>
      </c>
      <c r="G231" s="14">
        <v>59.99</v>
      </c>
    </row>
    <row r="232" spans="1:8" x14ac:dyDescent="0.35">
      <c r="A232" s="8">
        <v>46130711</v>
      </c>
      <c r="B232" s="8" t="s">
        <v>277</v>
      </c>
      <c r="C232" s="11" t="s">
        <v>614</v>
      </c>
      <c r="D232" s="14">
        <f>_xlfn.XLOOKUP(B232,'[1]Pricelist Belkin'!$G:$G,'[1]Pricelist Belkin'!$L:$L)</f>
        <v>20.239999999999998</v>
      </c>
      <c r="F232" s="14">
        <v>28.92</v>
      </c>
      <c r="G232" s="14">
        <v>34.99</v>
      </c>
    </row>
    <row r="233" spans="1:8" x14ac:dyDescent="0.35">
      <c r="A233" s="8">
        <v>46130712</v>
      </c>
      <c r="B233" s="8" t="s">
        <v>278</v>
      </c>
      <c r="C233" s="11" t="s">
        <v>614</v>
      </c>
      <c r="D233" s="14">
        <f>_xlfn.XLOOKUP(B233,'[1]Pricelist Belkin'!$G:$G,'[1]Pricelist Belkin'!$L:$L)</f>
        <v>10.41</v>
      </c>
      <c r="F233" s="14">
        <v>14.87</v>
      </c>
      <c r="G233" s="14">
        <v>17.989999999999998</v>
      </c>
    </row>
    <row r="234" spans="1:8" x14ac:dyDescent="0.35">
      <c r="A234" s="8">
        <v>46142313</v>
      </c>
      <c r="B234" s="8" t="s">
        <v>7</v>
      </c>
      <c r="C234" s="11" t="s">
        <v>362</v>
      </c>
      <c r="D234" s="14">
        <f>_xlfn.XLOOKUP(B234,'[1]Pricelist Belkin'!$G:$G,'[1]Pricelist Belkin'!$L:$L)</f>
        <v>18.59</v>
      </c>
      <c r="F234" s="14">
        <v>24.79</v>
      </c>
      <c r="G234" s="14">
        <v>29.99</v>
      </c>
    </row>
    <row r="235" spans="1:8" x14ac:dyDescent="0.35">
      <c r="A235" s="8">
        <v>46142314</v>
      </c>
      <c r="B235" s="8" t="s">
        <v>36</v>
      </c>
      <c r="C235" s="11" t="s">
        <v>436</v>
      </c>
      <c r="D235" s="14">
        <f>_xlfn.XLOOKUP(B235,'[1]Pricelist Belkin'!$G:$G,'[1]Pricelist Belkin'!$L:$L)</f>
        <v>12.39</v>
      </c>
      <c r="F235" s="14">
        <v>16.52</v>
      </c>
      <c r="G235" s="14">
        <v>19.989999999999998</v>
      </c>
    </row>
    <row r="236" spans="1:8" x14ac:dyDescent="0.35">
      <c r="A236" s="8">
        <v>46142315</v>
      </c>
      <c r="B236" s="8" t="s">
        <v>37</v>
      </c>
      <c r="C236" s="11" t="s">
        <v>436</v>
      </c>
      <c r="D236" s="14">
        <f>_xlfn.XLOOKUP(B236,'[1]Pricelist Belkin'!$G:$G,'[1]Pricelist Belkin'!$L:$L)</f>
        <v>12.39</v>
      </c>
      <c r="F236" s="14">
        <v>16.52</v>
      </c>
      <c r="G236" s="14">
        <v>19.989999999999998</v>
      </c>
    </row>
    <row r="237" spans="1:8" x14ac:dyDescent="0.35">
      <c r="A237" s="8">
        <v>46142316</v>
      </c>
      <c r="B237" s="8" t="s">
        <v>38</v>
      </c>
      <c r="C237" s="11" t="s">
        <v>436</v>
      </c>
      <c r="D237" s="14">
        <f>_xlfn.XLOOKUP(B237,'[1]Pricelist Belkin'!$G:$G,'[1]Pricelist Belkin'!$L:$L)</f>
        <v>12.39</v>
      </c>
      <c r="F237" s="14">
        <v>16.52</v>
      </c>
      <c r="G237" s="14">
        <v>19.989999999999998</v>
      </c>
    </row>
    <row r="238" spans="1:8" x14ac:dyDescent="0.35">
      <c r="A238" s="8">
        <v>46150219</v>
      </c>
      <c r="B238" s="8" t="s">
        <v>170</v>
      </c>
      <c r="C238" s="11" t="s">
        <v>521</v>
      </c>
      <c r="D238" s="14">
        <f>_xlfn.XLOOKUP(B238,'[1]Pricelist Belkin'!$G:$G,'[1]Pricelist Belkin'!$L:$L)</f>
        <v>23.14</v>
      </c>
      <c r="F238" s="14">
        <v>28.92</v>
      </c>
      <c r="G238" s="14">
        <v>34.99</v>
      </c>
    </row>
    <row r="239" spans="1:8" x14ac:dyDescent="0.35">
      <c r="A239" s="8">
        <v>46150220</v>
      </c>
      <c r="B239" s="8" t="s">
        <v>171</v>
      </c>
      <c r="C239" s="11" t="s">
        <v>521</v>
      </c>
      <c r="D239" s="14">
        <f>_xlfn.XLOOKUP(B239,'[1]Pricelist Belkin'!$G:$G,'[1]Pricelist Belkin'!$L:$L)</f>
        <v>23.14</v>
      </c>
      <c r="F239" s="14">
        <v>28.92</v>
      </c>
      <c r="G239" s="14">
        <v>34.99</v>
      </c>
    </row>
    <row r="240" spans="1:8" x14ac:dyDescent="0.35">
      <c r="A240" s="8">
        <v>46162290</v>
      </c>
      <c r="B240" s="8" t="s">
        <v>177</v>
      </c>
      <c r="C240" s="11" t="s">
        <v>525</v>
      </c>
      <c r="D240" s="14">
        <f>_xlfn.XLOOKUP(B240,'[1]Pricelist Belkin'!$G:$G,'[1]Pricelist Belkin'!$L:$L)</f>
        <v>12.39</v>
      </c>
      <c r="F240" s="14">
        <v>20.65</v>
      </c>
      <c r="G240" s="14">
        <v>24.99</v>
      </c>
    </row>
    <row r="241" spans="1:7" x14ac:dyDescent="0.35">
      <c r="A241" s="8">
        <v>46162301</v>
      </c>
      <c r="B241" s="8" t="s">
        <v>178</v>
      </c>
      <c r="C241" s="11" t="s">
        <v>526</v>
      </c>
      <c r="D241" s="14">
        <f>_xlfn.XLOOKUP(B241,'[1]Pricelist Belkin'!$G:$G,'[1]Pricelist Belkin'!$L:$L)</f>
        <v>12.39</v>
      </c>
      <c r="F241" s="14">
        <v>20.65</v>
      </c>
      <c r="G241" s="14">
        <v>24.99</v>
      </c>
    </row>
    <row r="242" spans="1:7" x14ac:dyDescent="0.35">
      <c r="A242" s="8">
        <v>46162302</v>
      </c>
      <c r="B242" s="8" t="s">
        <v>179</v>
      </c>
      <c r="C242" s="11" t="s">
        <v>527</v>
      </c>
      <c r="D242" s="14">
        <f>_xlfn.XLOOKUP(B242,'[1]Pricelist Belkin'!$G:$G,'[1]Pricelist Belkin'!$L:$L)</f>
        <v>12.39</v>
      </c>
      <c r="F242" s="14">
        <v>20.65</v>
      </c>
      <c r="G242" s="14">
        <v>24.99</v>
      </c>
    </row>
    <row r="243" spans="1:7" x14ac:dyDescent="0.35">
      <c r="A243" s="8">
        <v>46162303</v>
      </c>
      <c r="B243" s="8" t="s">
        <v>180</v>
      </c>
      <c r="C243" s="11" t="s">
        <v>528</v>
      </c>
      <c r="D243" s="14">
        <f>_xlfn.XLOOKUP(B243,'[1]Pricelist Belkin'!$G:$G,'[1]Pricelist Belkin'!$L:$L)</f>
        <v>12.39</v>
      </c>
      <c r="F243" s="14">
        <v>20.65</v>
      </c>
      <c r="G243" s="14">
        <v>24.99</v>
      </c>
    </row>
    <row r="244" spans="1:7" x14ac:dyDescent="0.35">
      <c r="A244" s="8">
        <v>46162304</v>
      </c>
      <c r="B244" s="8" t="s">
        <v>194</v>
      </c>
      <c r="C244" s="11" t="s">
        <v>545</v>
      </c>
      <c r="D244" s="14">
        <f>_xlfn.XLOOKUP(B244,'[1]Pricelist Belkin'!$G:$G,'[1]Pricelist Belkin'!$L:$L)</f>
        <v>10.33</v>
      </c>
      <c r="F244" s="14">
        <v>20.65</v>
      </c>
      <c r="G244" s="14">
        <v>24.99</v>
      </c>
    </row>
    <row r="245" spans="1:7" x14ac:dyDescent="0.35">
      <c r="A245" s="8">
        <v>46162306</v>
      </c>
      <c r="B245" s="8" t="s">
        <v>215</v>
      </c>
      <c r="C245" s="11" t="s">
        <v>567</v>
      </c>
      <c r="D245" s="14">
        <f>_xlfn.XLOOKUP(B245,'[1]Pricelist Belkin'!$G:$G,'[1]Pricelist Belkin'!$L:$L)</f>
        <v>14.46</v>
      </c>
      <c r="F245" s="14">
        <v>20.65</v>
      </c>
      <c r="G245" s="14">
        <v>24.99</v>
      </c>
    </row>
    <row r="246" spans="1:7" x14ac:dyDescent="0.35">
      <c r="A246" s="8">
        <v>46162307</v>
      </c>
      <c r="B246" s="8" t="s">
        <v>216</v>
      </c>
      <c r="C246" s="11" t="s">
        <v>568</v>
      </c>
      <c r="D246" s="14">
        <f>_xlfn.XLOOKUP(B246,'[1]Pricelist Belkin'!$G:$G,'[1]Pricelist Belkin'!$L:$L)</f>
        <v>14.46</v>
      </c>
      <c r="F246" s="14">
        <v>20.65</v>
      </c>
      <c r="G246" s="14">
        <v>24.99</v>
      </c>
    </row>
    <row r="247" spans="1:7" x14ac:dyDescent="0.35">
      <c r="A247" s="8">
        <v>46162308</v>
      </c>
      <c r="B247" s="8" t="s">
        <v>246</v>
      </c>
      <c r="C247" s="11" t="s">
        <v>597</v>
      </c>
      <c r="D247" s="14">
        <f>_xlfn.XLOOKUP(B247,'[1]Pricelist Belkin'!$G:$G,'[1]Pricelist Belkin'!$L:$L)</f>
        <v>9.92</v>
      </c>
      <c r="F247" s="14">
        <v>24.79</v>
      </c>
      <c r="G247" s="14">
        <v>29.99</v>
      </c>
    </row>
    <row r="248" spans="1:7" x14ac:dyDescent="0.35">
      <c r="A248" s="8">
        <v>46162309</v>
      </c>
      <c r="B248" s="8" t="s">
        <v>247</v>
      </c>
      <c r="C248" s="11" t="s">
        <v>598</v>
      </c>
      <c r="D248" s="14">
        <f>_xlfn.XLOOKUP(B248,'[1]Pricelist Belkin'!$G:$G,'[1]Pricelist Belkin'!$L:$L)</f>
        <v>9.92</v>
      </c>
      <c r="F248" s="14">
        <v>24.79</v>
      </c>
      <c r="G248" s="14">
        <v>29.99</v>
      </c>
    </row>
    <row r="249" spans="1:7" x14ac:dyDescent="0.35">
      <c r="A249" s="8">
        <v>46175698</v>
      </c>
      <c r="B249" s="8" t="s">
        <v>51</v>
      </c>
      <c r="C249" s="11" t="s">
        <v>363</v>
      </c>
      <c r="D249" s="14">
        <f>_xlfn.XLOOKUP(B249,'[1]Pricelist Belkin'!$G:$G,'[1]Pricelist Belkin'!$L:$L)</f>
        <v>36.36</v>
      </c>
      <c r="E249" s="20">
        <v>30.9</v>
      </c>
      <c r="F249" s="14">
        <v>45.45</v>
      </c>
      <c r="G249" s="14">
        <v>54.99</v>
      </c>
    </row>
    <row r="250" spans="1:7" x14ac:dyDescent="0.35">
      <c r="A250" s="8">
        <v>46175699</v>
      </c>
      <c r="B250" s="8" t="s">
        <v>52</v>
      </c>
      <c r="C250" s="11" t="s">
        <v>364</v>
      </c>
      <c r="D250" s="14">
        <f>_xlfn.XLOOKUP(B250,'[1]Pricelist Belkin'!$G:$G,'[1]Pricelist Belkin'!$L:$L)</f>
        <v>36.36</v>
      </c>
      <c r="E250" s="20">
        <v>30.9</v>
      </c>
      <c r="F250" s="14">
        <v>45.45</v>
      </c>
      <c r="G250" s="14">
        <v>54.99</v>
      </c>
    </row>
    <row r="251" spans="1:7" x14ac:dyDescent="0.35">
      <c r="A251" s="8">
        <v>46175700</v>
      </c>
      <c r="B251" s="8" t="s">
        <v>53</v>
      </c>
      <c r="C251" s="11" t="s">
        <v>365</v>
      </c>
      <c r="D251" s="14">
        <f>_xlfn.XLOOKUP(B251,'[1]Pricelist Belkin'!$G:$G,'[1]Pricelist Belkin'!$L:$L)</f>
        <v>29.74</v>
      </c>
      <c r="E251" s="20">
        <v>25.28</v>
      </c>
      <c r="F251" s="14">
        <v>37.18</v>
      </c>
      <c r="G251" s="14">
        <v>44.99</v>
      </c>
    </row>
    <row r="252" spans="1:7" x14ac:dyDescent="0.35">
      <c r="A252" s="8">
        <v>46175701</v>
      </c>
      <c r="B252" s="8" t="s">
        <v>165</v>
      </c>
      <c r="C252" s="11" t="s">
        <v>366</v>
      </c>
      <c r="D252" s="14">
        <f>_xlfn.XLOOKUP(B252,'[1]Pricelist Belkin'!$G:$G,'[1]Pricelist Belkin'!$L:$L)</f>
        <v>23.14</v>
      </c>
      <c r="E252" s="20">
        <v>19.66</v>
      </c>
      <c r="F252" s="14">
        <v>28.92</v>
      </c>
      <c r="G252" s="14">
        <v>34.99</v>
      </c>
    </row>
    <row r="253" spans="1:7" x14ac:dyDescent="0.35">
      <c r="A253" s="8">
        <v>46175702</v>
      </c>
      <c r="B253" s="8" t="s">
        <v>21</v>
      </c>
      <c r="C253" s="11" t="s">
        <v>610</v>
      </c>
      <c r="D253" s="14">
        <f>_xlfn.XLOOKUP(B253,'[1]Pricelist Belkin'!$G:$G,'[1]Pricelist Belkin'!$L:$L)</f>
        <v>11.56</v>
      </c>
      <c r="F253" s="14">
        <v>16.52</v>
      </c>
      <c r="G253" s="14">
        <v>19.989999999999998</v>
      </c>
    </row>
    <row r="254" spans="1:7" x14ac:dyDescent="0.35">
      <c r="A254" s="8">
        <v>46175703</v>
      </c>
      <c r="B254" s="8" t="s">
        <v>283</v>
      </c>
      <c r="C254" s="11" t="s">
        <v>623</v>
      </c>
      <c r="D254" s="14">
        <f>_xlfn.XLOOKUP(B254,'[1]Pricelist Belkin'!$G:$G,'[1]Pricelist Belkin'!$L:$L)</f>
        <v>52.06</v>
      </c>
      <c r="F254" s="14">
        <v>74.37</v>
      </c>
      <c r="G254" s="14">
        <v>89.99</v>
      </c>
    </row>
    <row r="255" spans="1:7" x14ac:dyDescent="0.35">
      <c r="A255" s="8">
        <v>46175704</v>
      </c>
      <c r="B255" s="8" t="s">
        <v>285</v>
      </c>
      <c r="C255" s="11" t="s">
        <v>371</v>
      </c>
      <c r="D255" s="14">
        <f>_xlfn.XLOOKUP(B255,'[1]Pricelist Belkin'!$G:$G,'[1]Pricelist Belkin'!$L:$L)</f>
        <v>23.14</v>
      </c>
      <c r="F255" s="14">
        <v>33.049999999999997</v>
      </c>
      <c r="G255" s="14">
        <v>39.99</v>
      </c>
    </row>
    <row r="256" spans="1:7" x14ac:dyDescent="0.35">
      <c r="A256" s="8">
        <v>46175705</v>
      </c>
      <c r="B256" s="8" t="s">
        <v>288</v>
      </c>
      <c r="C256" s="11" t="s">
        <v>626</v>
      </c>
      <c r="D256" s="14">
        <f>_xlfn.XLOOKUP(B256,'[1]Pricelist Belkin'!$G:$G,'[1]Pricelist Belkin'!$L:$L)</f>
        <v>28.92</v>
      </c>
      <c r="F256" s="14">
        <v>41.31</v>
      </c>
      <c r="G256" s="14">
        <v>49.99</v>
      </c>
    </row>
    <row r="257" spans="1:7" x14ac:dyDescent="0.35">
      <c r="A257" s="8">
        <v>46175706</v>
      </c>
      <c r="B257" s="8" t="s">
        <v>219</v>
      </c>
      <c r="C257" s="11" t="s">
        <v>571</v>
      </c>
      <c r="D257" s="14">
        <f>_xlfn.XLOOKUP(B257,'[1]Pricelist Belkin'!$G:$G,'[1]Pricelist Belkin'!$L:$L)</f>
        <v>19.829999999999998</v>
      </c>
      <c r="F257" s="14">
        <v>33.049999999999997</v>
      </c>
      <c r="G257" s="14">
        <v>39.99</v>
      </c>
    </row>
    <row r="258" spans="1:7" x14ac:dyDescent="0.35">
      <c r="A258" s="8">
        <v>46175707</v>
      </c>
      <c r="B258" s="8" t="s">
        <v>210</v>
      </c>
      <c r="C258" s="11" t="s">
        <v>561</v>
      </c>
      <c r="D258" s="14">
        <f>_xlfn.XLOOKUP(B258,'[1]Pricelist Belkin'!$G:$G,'[1]Pricelist Belkin'!$L:$L)</f>
        <v>10.33</v>
      </c>
      <c r="F258" s="14">
        <v>20.65</v>
      </c>
      <c r="G258" s="14">
        <v>24.99</v>
      </c>
    </row>
    <row r="259" spans="1:7" x14ac:dyDescent="0.35">
      <c r="A259" s="8">
        <v>46175708</v>
      </c>
      <c r="B259" s="8" t="s">
        <v>211</v>
      </c>
      <c r="C259" s="11" t="s">
        <v>561</v>
      </c>
      <c r="D259" s="14">
        <f>_xlfn.XLOOKUP(B259,'[1]Pricelist Belkin'!$G:$G,'[1]Pricelist Belkin'!$L:$L)</f>
        <v>10.33</v>
      </c>
      <c r="F259" s="14">
        <v>20.65</v>
      </c>
      <c r="G259" s="14">
        <v>24.99</v>
      </c>
    </row>
    <row r="260" spans="1:7" x14ac:dyDescent="0.35">
      <c r="A260" s="8">
        <v>46175709</v>
      </c>
      <c r="B260" s="8" t="s">
        <v>212</v>
      </c>
      <c r="C260" s="11" t="s">
        <v>561</v>
      </c>
      <c r="D260" s="14">
        <f>_xlfn.XLOOKUP(B260,'[1]Pricelist Belkin'!$G:$G,'[1]Pricelist Belkin'!$L:$L)</f>
        <v>10.33</v>
      </c>
      <c r="F260" s="14">
        <v>20.65</v>
      </c>
      <c r="G260" s="14">
        <v>24.99</v>
      </c>
    </row>
    <row r="261" spans="1:7" x14ac:dyDescent="0.35">
      <c r="A261" s="8">
        <v>46175710</v>
      </c>
      <c r="B261" s="8" t="s">
        <v>260</v>
      </c>
      <c r="C261" s="11" t="s">
        <v>599</v>
      </c>
      <c r="D261" s="14">
        <f>_xlfn.XLOOKUP(B261,'[1]Pricelist Belkin'!$G:$G,'[1]Pricelist Belkin'!$L:$L)</f>
        <v>9.92</v>
      </c>
      <c r="F261" s="14">
        <v>24.79</v>
      </c>
      <c r="G261" s="14">
        <v>29.99</v>
      </c>
    </row>
    <row r="262" spans="1:7" x14ac:dyDescent="0.35">
      <c r="A262" s="8">
        <v>46175711</v>
      </c>
      <c r="B262" s="8" t="s">
        <v>261</v>
      </c>
      <c r="C262" s="11" t="s">
        <v>600</v>
      </c>
      <c r="D262" s="14">
        <f>_xlfn.XLOOKUP(B262,'[1]Pricelist Belkin'!$G:$G,'[1]Pricelist Belkin'!$L:$L)</f>
        <v>9.92</v>
      </c>
      <c r="F262" s="14">
        <v>24.79</v>
      </c>
      <c r="G262" s="14">
        <v>29.99</v>
      </c>
    </row>
    <row r="263" spans="1:7" x14ac:dyDescent="0.35">
      <c r="A263" s="8">
        <v>46175712</v>
      </c>
      <c r="B263" s="8" t="s">
        <v>262</v>
      </c>
      <c r="C263" s="11" t="s">
        <v>601</v>
      </c>
      <c r="D263" s="14">
        <f>_xlfn.XLOOKUP(B263,'[1]Pricelist Belkin'!$G:$G,'[1]Pricelist Belkin'!$L:$L)</f>
        <v>9.92</v>
      </c>
      <c r="F263" s="14">
        <v>24.79</v>
      </c>
      <c r="G263" s="14">
        <v>29.99</v>
      </c>
    </row>
    <row r="264" spans="1:7" x14ac:dyDescent="0.35">
      <c r="A264" s="8">
        <v>46296449</v>
      </c>
      <c r="B264" s="8" t="s">
        <v>31</v>
      </c>
      <c r="C264" s="11" t="s">
        <v>430</v>
      </c>
      <c r="D264" s="14">
        <f>_xlfn.XLOOKUP(B264,'[1]Pricelist Belkin'!$G:$G,'[1]Pricelist Belkin'!$L:$L)</f>
        <v>49.58</v>
      </c>
      <c r="F264" s="14">
        <v>66.11</v>
      </c>
      <c r="G264" s="14">
        <v>79.989999999999995</v>
      </c>
    </row>
    <row r="265" spans="1:7" x14ac:dyDescent="0.35">
      <c r="A265" s="8">
        <v>46296450</v>
      </c>
      <c r="B265" s="8" t="s">
        <v>8</v>
      </c>
      <c r="C265" s="11" t="s">
        <v>431</v>
      </c>
      <c r="D265" s="14">
        <f>_xlfn.XLOOKUP(B265,'[1]Pricelist Belkin'!$G:$G,'[1]Pricelist Belkin'!$L:$L)</f>
        <v>18.59</v>
      </c>
      <c r="F265" s="14">
        <v>24.79</v>
      </c>
      <c r="G265" s="14">
        <v>29.99</v>
      </c>
    </row>
    <row r="266" spans="1:7" x14ac:dyDescent="0.35">
      <c r="A266" s="8">
        <v>46297031</v>
      </c>
      <c r="B266" s="8" t="s">
        <v>9</v>
      </c>
      <c r="C266" s="11" t="s">
        <v>431</v>
      </c>
      <c r="D266" s="14">
        <f>_xlfn.XLOOKUP(B266,'[1]Pricelist Belkin'!$G:$G,'[1]Pricelist Belkin'!$L:$L)</f>
        <v>18.59</v>
      </c>
      <c r="F266" s="14">
        <v>24.79</v>
      </c>
      <c r="G266" s="14">
        <v>29.99</v>
      </c>
    </row>
    <row r="267" spans="1:7" x14ac:dyDescent="0.35">
      <c r="A267" s="8">
        <v>46297032</v>
      </c>
      <c r="B267" s="8" t="s">
        <v>10</v>
      </c>
      <c r="C267" s="11" t="s">
        <v>431</v>
      </c>
      <c r="D267" s="14">
        <f>_xlfn.XLOOKUP(B267,'[1]Pricelist Belkin'!$G:$G,'[1]Pricelist Belkin'!$L:$L)</f>
        <v>18.59</v>
      </c>
      <c r="F267" s="14">
        <v>24.79</v>
      </c>
      <c r="G267" s="14">
        <v>29.99</v>
      </c>
    </row>
    <row r="268" spans="1:7" x14ac:dyDescent="0.35">
      <c r="A268" s="8">
        <v>46306818</v>
      </c>
      <c r="B268" s="8" t="s">
        <v>84</v>
      </c>
      <c r="C268" s="11" t="s">
        <v>476</v>
      </c>
      <c r="D268" s="14">
        <f>_xlfn.XLOOKUP(B268,'[1]Pricelist Belkin'!$G:$G,'[1]Pricelist Belkin'!$L:$L)</f>
        <v>11.4</v>
      </c>
      <c r="F268" s="14">
        <v>19</v>
      </c>
      <c r="G268" s="14">
        <v>22.99</v>
      </c>
    </row>
    <row r="269" spans="1:7" x14ac:dyDescent="0.35">
      <c r="A269" s="8">
        <v>46306819</v>
      </c>
      <c r="B269" s="8" t="s">
        <v>85</v>
      </c>
      <c r="C269" s="11" t="s">
        <v>476</v>
      </c>
      <c r="D269" s="14">
        <f>_xlfn.XLOOKUP(B269,'[1]Pricelist Belkin'!$G:$G,'[1]Pricelist Belkin'!$L:$L)</f>
        <v>11.4</v>
      </c>
      <c r="F269" s="14">
        <v>19</v>
      </c>
      <c r="G269" s="14">
        <v>22.99</v>
      </c>
    </row>
    <row r="270" spans="1:7" x14ac:dyDescent="0.35">
      <c r="A270" s="8">
        <v>46306820</v>
      </c>
      <c r="B270" s="8" t="s">
        <v>128</v>
      </c>
      <c r="C270" s="11" t="s">
        <v>487</v>
      </c>
      <c r="D270" s="14">
        <f>_xlfn.XLOOKUP(B270,'[1]Pricelist Belkin'!$G:$G,'[1]Pricelist Belkin'!$L:$L)</f>
        <v>23.14</v>
      </c>
      <c r="F270" s="14">
        <v>28.92</v>
      </c>
      <c r="G270" s="14">
        <v>34.99</v>
      </c>
    </row>
    <row r="271" spans="1:7" x14ac:dyDescent="0.35">
      <c r="A271" s="8">
        <v>46308101</v>
      </c>
      <c r="B271" s="8" t="s">
        <v>129</v>
      </c>
      <c r="C271" s="11" t="s">
        <v>487</v>
      </c>
      <c r="D271" s="14">
        <f>_xlfn.XLOOKUP(B271,'[1]Pricelist Belkin'!$G:$G,'[1]Pricelist Belkin'!$L:$L)</f>
        <v>16.52</v>
      </c>
      <c r="F271" s="14">
        <v>20.65</v>
      </c>
      <c r="G271" s="14">
        <v>24.99</v>
      </c>
    </row>
    <row r="272" spans="1:7" x14ac:dyDescent="0.35">
      <c r="A272" s="8">
        <v>46322706</v>
      </c>
      <c r="B272" s="8" t="s">
        <v>54</v>
      </c>
      <c r="C272" s="11" t="s">
        <v>367</v>
      </c>
      <c r="D272" s="14">
        <f>_xlfn.XLOOKUP(B272,'[1]Pricelist Belkin'!$G:$G,'[1]Pricelist Belkin'!$L:$L)</f>
        <v>29.74</v>
      </c>
      <c r="E272" s="20">
        <v>25.28</v>
      </c>
      <c r="F272" s="14">
        <v>37.18</v>
      </c>
      <c r="G272" s="14">
        <v>44.99</v>
      </c>
    </row>
    <row r="273" spans="1:7" x14ac:dyDescent="0.35">
      <c r="A273" s="8">
        <v>46333962</v>
      </c>
      <c r="B273" s="8" t="s">
        <v>72</v>
      </c>
      <c r="C273" s="11" t="s">
        <v>475</v>
      </c>
      <c r="D273" s="14">
        <f>_xlfn.XLOOKUP(B273,'[1]Pricelist Belkin'!$G:$G,'[1]Pricelist Belkin'!$L:$L)</f>
        <v>19.829999999999998</v>
      </c>
      <c r="F273" s="14">
        <v>24.79</v>
      </c>
      <c r="G273" s="14">
        <v>29.99</v>
      </c>
    </row>
    <row r="274" spans="1:7" x14ac:dyDescent="0.35">
      <c r="A274" s="8">
        <v>46333963</v>
      </c>
      <c r="B274" s="8" t="s">
        <v>172</v>
      </c>
      <c r="C274" s="11" t="s">
        <v>368</v>
      </c>
      <c r="D274" s="14">
        <f>_xlfn.XLOOKUP(B274,'[1]Pricelist Belkin'!$G:$G,'[1]Pricelist Belkin'!$L:$L)</f>
        <v>29.74</v>
      </c>
      <c r="F274" s="14">
        <v>37.18</v>
      </c>
      <c r="G274" s="14">
        <v>44.99</v>
      </c>
    </row>
    <row r="275" spans="1:7" x14ac:dyDescent="0.35">
      <c r="A275" s="8">
        <v>46333965</v>
      </c>
      <c r="B275" s="8" t="s">
        <v>73</v>
      </c>
      <c r="C275" s="11" t="s">
        <v>475</v>
      </c>
      <c r="D275" s="14">
        <f>_xlfn.XLOOKUP(B275,'[1]Pricelist Belkin'!$G:$G,'[1]Pricelist Belkin'!$L:$L)</f>
        <v>17.350000000000001</v>
      </c>
      <c r="F275" s="14">
        <v>24.79</v>
      </c>
      <c r="G275" s="14">
        <v>29.99</v>
      </c>
    </row>
    <row r="276" spans="1:7" x14ac:dyDescent="0.35">
      <c r="A276" s="8">
        <v>46333966</v>
      </c>
      <c r="B276" s="8" t="s">
        <v>24</v>
      </c>
      <c r="C276" s="11" t="s">
        <v>619</v>
      </c>
      <c r="D276" s="14">
        <f>_xlfn.XLOOKUP(B276,'[1]Pricelist Belkin'!$G:$G,'[1]Pricelist Belkin'!$L:$L)</f>
        <v>23.14</v>
      </c>
      <c r="F276" s="14">
        <v>33.049999999999997</v>
      </c>
      <c r="G276" s="14">
        <v>39.99</v>
      </c>
    </row>
    <row r="277" spans="1:7" x14ac:dyDescent="0.35">
      <c r="A277" s="8">
        <v>46337427</v>
      </c>
      <c r="B277" s="8" t="s">
        <v>263</v>
      </c>
      <c r="C277" s="11" t="s">
        <v>602</v>
      </c>
      <c r="D277" s="14">
        <f>_xlfn.XLOOKUP(B277,'[1]Pricelist Belkin'!$G:$G,'[1]Pricelist Belkin'!$L:$L)</f>
        <v>8.26</v>
      </c>
      <c r="F277" s="14">
        <v>20.65</v>
      </c>
      <c r="G277" s="14">
        <v>24.99</v>
      </c>
    </row>
    <row r="278" spans="1:7" x14ac:dyDescent="0.35">
      <c r="A278" s="8">
        <v>46337428</v>
      </c>
      <c r="B278" s="8" t="s">
        <v>264</v>
      </c>
      <c r="C278" s="11" t="s">
        <v>603</v>
      </c>
      <c r="D278" s="14">
        <f>_xlfn.XLOOKUP(B278,'[1]Pricelist Belkin'!$G:$G,'[1]Pricelist Belkin'!$L:$L)</f>
        <v>8.26</v>
      </c>
      <c r="F278" s="14">
        <v>20.65</v>
      </c>
      <c r="G278" s="14">
        <v>24.99</v>
      </c>
    </row>
    <row r="279" spans="1:7" x14ac:dyDescent="0.35">
      <c r="A279" s="8">
        <v>46466263</v>
      </c>
      <c r="B279" s="8" t="s">
        <v>290</v>
      </c>
      <c r="C279" s="11" t="s">
        <v>627</v>
      </c>
      <c r="D279" s="14">
        <f>_xlfn.XLOOKUP(B279,'[1]Pricelist Belkin'!$G:$G,'[1]Pricelist Belkin'!$L:$L)</f>
        <v>86.77</v>
      </c>
      <c r="F279" s="14">
        <v>123.96</v>
      </c>
      <c r="G279" s="14">
        <v>149.99</v>
      </c>
    </row>
    <row r="280" spans="1:7" x14ac:dyDescent="0.35">
      <c r="A280" s="8">
        <v>46466280</v>
      </c>
      <c r="B280" s="8" t="s">
        <v>15</v>
      </c>
      <c r="C280" s="11" t="s">
        <v>479</v>
      </c>
      <c r="D280" s="14">
        <f>_xlfn.XLOOKUP(B280,'[1]Pricelist Belkin'!$G:$G,'[1]Pricelist Belkin'!$L:$L)</f>
        <v>9.67</v>
      </c>
      <c r="F280" s="14">
        <v>16.11</v>
      </c>
      <c r="G280" s="14">
        <v>19.489999999999998</v>
      </c>
    </row>
    <row r="281" spans="1:7" x14ac:dyDescent="0.35">
      <c r="A281" s="8">
        <v>46466282</v>
      </c>
      <c r="B281" s="8" t="s">
        <v>110</v>
      </c>
      <c r="C281" s="11" t="s">
        <v>480</v>
      </c>
      <c r="D281" s="14">
        <f>_xlfn.XLOOKUP(B281,'[1]Pricelist Belkin'!$G:$G,'[1]Pricelist Belkin'!$L:$L)</f>
        <v>11.9</v>
      </c>
      <c r="F281" s="14">
        <v>19.829999999999998</v>
      </c>
      <c r="G281" s="14">
        <v>23.99</v>
      </c>
    </row>
    <row r="282" spans="1:7" x14ac:dyDescent="0.35">
      <c r="A282" s="8">
        <v>46466285</v>
      </c>
      <c r="B282" s="8" t="s">
        <v>265</v>
      </c>
      <c r="C282" s="11" t="s">
        <v>608</v>
      </c>
      <c r="D282" s="14">
        <f>_xlfn.XLOOKUP(B282,'[1]Pricelist Belkin'!$G:$G,'[1]Pricelist Belkin'!$L:$L)</f>
        <v>24.79</v>
      </c>
      <c r="F282" s="14">
        <v>33.049999999999997</v>
      </c>
      <c r="G282" s="14">
        <v>39.99</v>
      </c>
    </row>
    <row r="283" spans="1:7" x14ac:dyDescent="0.35">
      <c r="A283" s="8">
        <v>46466286</v>
      </c>
      <c r="B283" s="8" t="s">
        <v>266</v>
      </c>
      <c r="C283" s="11" t="s">
        <v>608</v>
      </c>
      <c r="D283" s="14">
        <f>_xlfn.XLOOKUP(B283,'[1]Pricelist Belkin'!$G:$G,'[1]Pricelist Belkin'!$L:$L)</f>
        <v>24.79</v>
      </c>
      <c r="F283" s="14">
        <v>33.049999999999997</v>
      </c>
      <c r="G283" s="14">
        <v>39.99</v>
      </c>
    </row>
    <row r="284" spans="1:7" x14ac:dyDescent="0.35">
      <c r="A284" s="8">
        <v>46466287</v>
      </c>
      <c r="B284" s="8" t="s">
        <v>267</v>
      </c>
      <c r="C284" s="11" t="s">
        <v>608</v>
      </c>
      <c r="D284" s="14">
        <f>_xlfn.XLOOKUP(B284,'[1]Pricelist Belkin'!$G:$G,'[1]Pricelist Belkin'!$L:$L)</f>
        <v>27.89</v>
      </c>
      <c r="F284" s="14">
        <v>37.18</v>
      </c>
      <c r="G284" s="14">
        <v>44.99</v>
      </c>
    </row>
    <row r="285" spans="1:7" x14ac:dyDescent="0.35">
      <c r="A285" s="8">
        <v>46466288</v>
      </c>
      <c r="B285" s="8" t="s">
        <v>268</v>
      </c>
      <c r="C285" s="11" t="s">
        <v>608</v>
      </c>
      <c r="D285" s="14">
        <f>_xlfn.XLOOKUP(B285,'[1]Pricelist Belkin'!$G:$G,'[1]Pricelist Belkin'!$L:$L)</f>
        <v>27.89</v>
      </c>
      <c r="F285" s="14">
        <v>37.18</v>
      </c>
      <c r="G285" s="14">
        <v>44.99</v>
      </c>
    </row>
    <row r="286" spans="1:7" x14ac:dyDescent="0.35">
      <c r="A286" s="8">
        <v>46466289</v>
      </c>
      <c r="B286" s="8" t="s">
        <v>269</v>
      </c>
      <c r="C286" s="11" t="s">
        <v>608</v>
      </c>
      <c r="D286" s="14">
        <f>_xlfn.XLOOKUP(B286,'[1]Pricelist Belkin'!$G:$G,'[1]Pricelist Belkin'!$L:$L)</f>
        <v>30.98</v>
      </c>
      <c r="F286" s="14">
        <v>41.31</v>
      </c>
      <c r="G286" s="14">
        <v>49.99</v>
      </c>
    </row>
    <row r="287" spans="1:7" x14ac:dyDescent="0.35">
      <c r="A287" s="8">
        <v>46466290</v>
      </c>
      <c r="B287" s="8" t="s">
        <v>270</v>
      </c>
      <c r="C287" s="11" t="s">
        <v>608</v>
      </c>
      <c r="D287" s="14">
        <f>_xlfn.XLOOKUP(B287,'[1]Pricelist Belkin'!$G:$G,'[1]Pricelist Belkin'!$L:$L)</f>
        <v>30.98</v>
      </c>
      <c r="F287" s="14">
        <v>41.31</v>
      </c>
      <c r="G287" s="14">
        <v>49.99</v>
      </c>
    </row>
    <row r="288" spans="1:7" x14ac:dyDescent="0.35">
      <c r="A288" s="8">
        <v>46466291</v>
      </c>
      <c r="B288" s="8" t="s">
        <v>271</v>
      </c>
      <c r="C288" s="11" t="s">
        <v>608</v>
      </c>
      <c r="D288" s="14">
        <f>_xlfn.XLOOKUP(B288,'[1]Pricelist Belkin'!$G:$G,'[1]Pricelist Belkin'!$L:$L)</f>
        <v>34.090000000000003</v>
      </c>
      <c r="F288" s="14">
        <v>45.45</v>
      </c>
      <c r="G288" s="14">
        <v>54.99</v>
      </c>
    </row>
    <row r="289" spans="1:7" x14ac:dyDescent="0.35">
      <c r="A289" s="8">
        <v>46466292</v>
      </c>
      <c r="B289" s="8" t="s">
        <v>272</v>
      </c>
      <c r="C289" s="11" t="s">
        <v>608</v>
      </c>
      <c r="D289" s="14">
        <f>_xlfn.XLOOKUP(B289,'[1]Pricelist Belkin'!$G:$G,'[1]Pricelist Belkin'!$L:$L)</f>
        <v>34.090000000000003</v>
      </c>
      <c r="F289" s="14">
        <v>45.45</v>
      </c>
      <c r="G289" s="14">
        <v>54.99</v>
      </c>
    </row>
    <row r="290" spans="1:7" x14ac:dyDescent="0.35">
      <c r="A290" s="8">
        <v>46469530</v>
      </c>
      <c r="B290" s="8" t="s">
        <v>64</v>
      </c>
      <c r="C290" s="11" t="s">
        <v>456</v>
      </c>
      <c r="D290" s="14">
        <f>_xlfn.XLOOKUP(B290,'[1]Pricelist Belkin'!$G:$G,'[1]Pricelist Belkin'!$L:$L)</f>
        <v>297.51</v>
      </c>
      <c r="F290" s="14">
        <v>371.89</v>
      </c>
      <c r="G290" s="14">
        <v>449.99</v>
      </c>
    </row>
    <row r="291" spans="1:7" x14ac:dyDescent="0.35">
      <c r="A291" s="8">
        <v>46476511</v>
      </c>
      <c r="B291" s="8" t="s">
        <v>167</v>
      </c>
      <c r="C291" s="11" t="s">
        <v>369</v>
      </c>
      <c r="D291" s="14">
        <f>_xlfn.XLOOKUP(B291,'[1]Pricelist Belkin'!$G:$G,'[1]Pricelist Belkin'!$L:$L)</f>
        <v>119</v>
      </c>
      <c r="E291" s="20">
        <v>101.15</v>
      </c>
      <c r="F291" s="14">
        <v>148.75</v>
      </c>
      <c r="G291" s="14">
        <v>179.99</v>
      </c>
    </row>
    <row r="292" spans="1:7" x14ac:dyDescent="0.35">
      <c r="A292" s="8">
        <v>46477826</v>
      </c>
      <c r="B292" s="8" t="s">
        <v>375</v>
      </c>
      <c r="C292" s="11" t="s">
        <v>437</v>
      </c>
      <c r="D292" s="14">
        <f>_xlfn.XLOOKUP(B292,'[1]Pricelist Belkin'!$G:$G,'[1]Pricelist Belkin'!$L:$L)</f>
        <v>37.19</v>
      </c>
      <c r="F292" s="14">
        <v>49.58</v>
      </c>
      <c r="G292" s="14">
        <v>59.99</v>
      </c>
    </row>
    <row r="293" spans="1:7" x14ac:dyDescent="0.35">
      <c r="A293" s="8">
        <v>46480746</v>
      </c>
      <c r="B293" s="8" t="s">
        <v>166</v>
      </c>
      <c r="C293" s="11" t="s">
        <v>370</v>
      </c>
      <c r="D293" s="14">
        <f>_xlfn.XLOOKUP(B293,'[1]Pricelist Belkin'!$G:$G,'[1]Pricelist Belkin'!$L:$L)</f>
        <v>152.06</v>
      </c>
      <c r="E293" s="20">
        <v>129.25</v>
      </c>
      <c r="F293" s="14">
        <v>190.07</v>
      </c>
      <c r="G293" s="14">
        <v>229.99</v>
      </c>
    </row>
    <row r="294" spans="1:7" x14ac:dyDescent="0.35">
      <c r="A294" s="8">
        <v>46480747</v>
      </c>
      <c r="B294" s="8" t="s">
        <v>39</v>
      </c>
      <c r="C294" s="11" t="s">
        <v>438</v>
      </c>
      <c r="D294" s="14">
        <f>_xlfn.XLOOKUP(B294,'[1]Pricelist Belkin'!$G:$G,'[1]Pricelist Belkin'!$L:$L)</f>
        <v>30.98</v>
      </c>
      <c r="F294" s="14">
        <v>41.31</v>
      </c>
      <c r="G294" s="14">
        <v>49.99</v>
      </c>
    </row>
    <row r="295" spans="1:7" x14ac:dyDescent="0.35">
      <c r="A295" s="8">
        <v>46480748</v>
      </c>
      <c r="B295" s="8" t="s">
        <v>40</v>
      </c>
      <c r="C295" s="11" t="s">
        <v>439</v>
      </c>
      <c r="D295" s="14">
        <f>_xlfn.XLOOKUP(B295,'[1]Pricelist Belkin'!$G:$G,'[1]Pricelist Belkin'!$L:$L)</f>
        <v>30.98</v>
      </c>
      <c r="F295" s="14">
        <v>41.31</v>
      </c>
      <c r="G295" s="14">
        <v>49.99</v>
      </c>
    </row>
    <row r="296" spans="1:7" x14ac:dyDescent="0.35">
      <c r="A296" s="8">
        <v>46485248</v>
      </c>
      <c r="B296" s="8" t="s">
        <v>408</v>
      </c>
      <c r="C296" s="11" t="s">
        <v>532</v>
      </c>
      <c r="D296" s="14">
        <f>_xlfn.XLOOKUP(B296,'[1]Pricelist Belkin'!$G:$G,'[1]Pricelist Belkin'!$L:$L)</f>
        <v>16.52</v>
      </c>
      <c r="F296" s="14">
        <v>20.65</v>
      </c>
      <c r="G296" s="14">
        <v>24.99</v>
      </c>
    </row>
    <row r="297" spans="1:7" x14ac:dyDescent="0.35">
      <c r="A297" s="8">
        <v>46485669</v>
      </c>
      <c r="B297" s="8" t="s">
        <v>195</v>
      </c>
      <c r="C297" s="11" t="s">
        <v>546</v>
      </c>
      <c r="D297" s="14">
        <f>_xlfn.XLOOKUP(B297,'[1]Pricelist Belkin'!$G:$G,'[1]Pricelist Belkin'!$L:$L)</f>
        <v>10.33</v>
      </c>
      <c r="F297" s="14">
        <v>20.65</v>
      </c>
      <c r="G297" s="14">
        <v>24.99</v>
      </c>
    </row>
    <row r="298" spans="1:7" x14ac:dyDescent="0.35">
      <c r="A298" s="8">
        <v>46485670</v>
      </c>
      <c r="B298" s="8" t="s">
        <v>196</v>
      </c>
      <c r="C298" s="11" t="s">
        <v>547</v>
      </c>
      <c r="D298" s="14">
        <f>_xlfn.XLOOKUP(B298,'[1]Pricelist Belkin'!$G:$G,'[1]Pricelist Belkin'!$L:$L)</f>
        <v>10.33</v>
      </c>
      <c r="F298" s="14">
        <v>20.65</v>
      </c>
      <c r="G298" s="14">
        <v>24.99</v>
      </c>
    </row>
    <row r="299" spans="1:7" x14ac:dyDescent="0.35">
      <c r="A299" s="8">
        <v>46485671</v>
      </c>
      <c r="B299" s="8" t="s">
        <v>197</v>
      </c>
      <c r="C299" s="11" t="s">
        <v>548</v>
      </c>
      <c r="D299" s="14">
        <f>_xlfn.XLOOKUP(B299,'[1]Pricelist Belkin'!$G:$G,'[1]Pricelist Belkin'!$L:$L)</f>
        <v>10.33</v>
      </c>
      <c r="F299" s="14">
        <v>20.65</v>
      </c>
      <c r="G299" s="14">
        <v>24.99</v>
      </c>
    </row>
    <row r="300" spans="1:7" x14ac:dyDescent="0.35">
      <c r="A300" s="8">
        <v>46485672</v>
      </c>
      <c r="B300" s="8" t="s">
        <v>198</v>
      </c>
      <c r="C300" s="11" t="s">
        <v>549</v>
      </c>
      <c r="D300" s="14">
        <f>_xlfn.XLOOKUP(B300,'[1]Pricelist Belkin'!$G:$G,'[1]Pricelist Belkin'!$L:$L)</f>
        <v>10.33</v>
      </c>
      <c r="F300" s="14">
        <v>20.65</v>
      </c>
      <c r="G300" s="14">
        <v>24.99</v>
      </c>
    </row>
    <row r="301" spans="1:7" x14ac:dyDescent="0.35">
      <c r="A301" s="8">
        <v>46485673</v>
      </c>
      <c r="B301" s="8" t="s">
        <v>199</v>
      </c>
      <c r="C301" s="11" t="s">
        <v>550</v>
      </c>
      <c r="D301" s="14">
        <f>_xlfn.XLOOKUP(B301,'[1]Pricelist Belkin'!$G:$G,'[1]Pricelist Belkin'!$L:$L)</f>
        <v>8.26</v>
      </c>
      <c r="F301" s="14">
        <v>16.52</v>
      </c>
      <c r="G301" s="14">
        <v>19.989999999999998</v>
      </c>
    </row>
    <row r="302" spans="1:7" x14ac:dyDescent="0.35">
      <c r="A302" s="8">
        <v>46485674</v>
      </c>
      <c r="B302" s="8" t="s">
        <v>200</v>
      </c>
      <c r="C302" s="11" t="s">
        <v>551</v>
      </c>
      <c r="D302" s="14">
        <f>_xlfn.XLOOKUP(B302,'[1]Pricelist Belkin'!$G:$G,'[1]Pricelist Belkin'!$L:$L)</f>
        <v>8.26</v>
      </c>
      <c r="F302" s="14">
        <v>16.52</v>
      </c>
      <c r="G302" s="14">
        <v>19.989999999999998</v>
      </c>
    </row>
    <row r="303" spans="1:7" x14ac:dyDescent="0.35">
      <c r="A303" s="8">
        <v>46485675</v>
      </c>
      <c r="B303" s="8" t="s">
        <v>201</v>
      </c>
      <c r="C303" s="11" t="s">
        <v>552</v>
      </c>
      <c r="D303" s="14">
        <f>_xlfn.XLOOKUP(B303,'[1]Pricelist Belkin'!$G:$G,'[1]Pricelist Belkin'!$L:$L)</f>
        <v>8.26</v>
      </c>
      <c r="F303" s="14">
        <v>16.52</v>
      </c>
      <c r="G303" s="14">
        <v>19.989999999999998</v>
      </c>
    </row>
    <row r="304" spans="1:7" x14ac:dyDescent="0.35">
      <c r="A304" s="8">
        <v>46485676</v>
      </c>
      <c r="B304" s="8" t="s">
        <v>202</v>
      </c>
      <c r="C304" s="11" t="s">
        <v>553</v>
      </c>
      <c r="D304" s="14">
        <f>_xlfn.XLOOKUP(B304,'[1]Pricelist Belkin'!$G:$G,'[1]Pricelist Belkin'!$L:$L)</f>
        <v>8.26</v>
      </c>
      <c r="F304" s="14">
        <v>16.52</v>
      </c>
      <c r="G304" s="14">
        <v>19.989999999999998</v>
      </c>
    </row>
    <row r="305" spans="1:7" x14ac:dyDescent="0.35">
      <c r="A305" s="8">
        <v>46485677</v>
      </c>
      <c r="B305" s="8" t="s">
        <v>248</v>
      </c>
      <c r="C305" s="11" t="s">
        <v>546</v>
      </c>
      <c r="D305" s="14">
        <f>_xlfn.XLOOKUP(B305,'[1]Pricelist Belkin'!$G:$G,'[1]Pricelist Belkin'!$L:$L)</f>
        <v>9.92</v>
      </c>
      <c r="F305" s="14">
        <v>24.79</v>
      </c>
      <c r="G305" s="14">
        <v>29.99</v>
      </c>
    </row>
    <row r="306" spans="1:7" x14ac:dyDescent="0.35">
      <c r="A306" s="8">
        <v>46485678</v>
      </c>
      <c r="B306" s="8" t="s">
        <v>249</v>
      </c>
      <c r="C306" s="11" t="s">
        <v>547</v>
      </c>
      <c r="D306" s="14">
        <f>_xlfn.XLOOKUP(B306,'[1]Pricelist Belkin'!$G:$G,'[1]Pricelist Belkin'!$L:$L)</f>
        <v>9.92</v>
      </c>
      <c r="F306" s="14">
        <v>24.79</v>
      </c>
      <c r="G306" s="14">
        <v>29.99</v>
      </c>
    </row>
    <row r="307" spans="1:7" x14ac:dyDescent="0.35">
      <c r="A307" s="8">
        <v>46485679</v>
      </c>
      <c r="B307" s="8" t="s">
        <v>250</v>
      </c>
      <c r="C307" s="11" t="s">
        <v>548</v>
      </c>
      <c r="D307" s="14">
        <f>_xlfn.XLOOKUP(B307,'[1]Pricelist Belkin'!$G:$G,'[1]Pricelist Belkin'!$L:$L)</f>
        <v>9.92</v>
      </c>
      <c r="F307" s="14">
        <v>24.79</v>
      </c>
      <c r="G307" s="14">
        <v>29.99</v>
      </c>
    </row>
    <row r="308" spans="1:7" x14ac:dyDescent="0.35">
      <c r="A308" s="8">
        <v>46485680</v>
      </c>
      <c r="B308" s="8" t="s">
        <v>251</v>
      </c>
      <c r="C308" s="11" t="s">
        <v>549</v>
      </c>
      <c r="D308" s="14">
        <f>_xlfn.XLOOKUP(B308,'[1]Pricelist Belkin'!$G:$G,'[1]Pricelist Belkin'!$L:$L)</f>
        <v>9.92</v>
      </c>
      <c r="F308" s="14">
        <v>24.79</v>
      </c>
      <c r="G308" s="14">
        <v>29.99</v>
      </c>
    </row>
    <row r="309" spans="1:7" x14ac:dyDescent="0.35">
      <c r="A309" s="8">
        <v>46485681</v>
      </c>
      <c r="B309" s="8" t="s">
        <v>252</v>
      </c>
      <c r="C309" s="11" t="s">
        <v>550</v>
      </c>
      <c r="D309" s="14">
        <f>_xlfn.XLOOKUP(B309,'[1]Pricelist Belkin'!$G:$G,'[1]Pricelist Belkin'!$L:$L)</f>
        <v>8.26</v>
      </c>
      <c r="F309" s="14">
        <v>20.65</v>
      </c>
      <c r="G309" s="14">
        <v>24.99</v>
      </c>
    </row>
    <row r="310" spans="1:7" x14ac:dyDescent="0.35">
      <c r="A310" s="8">
        <v>46485682</v>
      </c>
      <c r="B310" s="8" t="s">
        <v>253</v>
      </c>
      <c r="C310" s="11" t="s">
        <v>551</v>
      </c>
      <c r="D310" s="14">
        <f>_xlfn.XLOOKUP(B310,'[1]Pricelist Belkin'!$G:$G,'[1]Pricelist Belkin'!$L:$L)</f>
        <v>8.26</v>
      </c>
      <c r="F310" s="14">
        <v>20.65</v>
      </c>
      <c r="G310" s="14">
        <v>24.99</v>
      </c>
    </row>
    <row r="311" spans="1:7" x14ac:dyDescent="0.35">
      <c r="A311" s="8">
        <v>46485683</v>
      </c>
      <c r="B311" s="8" t="s">
        <v>254</v>
      </c>
      <c r="C311" s="11" t="s">
        <v>552</v>
      </c>
      <c r="D311" s="14">
        <f>_xlfn.XLOOKUP(B311,'[1]Pricelist Belkin'!$G:$G,'[1]Pricelist Belkin'!$L:$L)</f>
        <v>8.26</v>
      </c>
      <c r="F311" s="14">
        <v>20.65</v>
      </c>
      <c r="G311" s="14">
        <v>24.99</v>
      </c>
    </row>
    <row r="312" spans="1:7" x14ac:dyDescent="0.35">
      <c r="A312" s="8">
        <v>46485684</v>
      </c>
      <c r="B312" s="8" t="s">
        <v>255</v>
      </c>
      <c r="C312" s="11" t="s">
        <v>553</v>
      </c>
      <c r="D312" s="14">
        <f>_xlfn.XLOOKUP(B312,'[1]Pricelist Belkin'!$G:$G,'[1]Pricelist Belkin'!$L:$L)</f>
        <v>8.26</v>
      </c>
      <c r="F312" s="14">
        <v>20.65</v>
      </c>
      <c r="G312" s="14">
        <v>24.99</v>
      </c>
    </row>
    <row r="313" spans="1:7" x14ac:dyDescent="0.35">
      <c r="A313" s="8">
        <v>46485687</v>
      </c>
      <c r="B313" s="8" t="s">
        <v>123</v>
      </c>
      <c r="C313" s="11" t="s">
        <v>486</v>
      </c>
      <c r="D313" s="14">
        <f>_xlfn.XLOOKUP(B313,'[1]Pricelist Belkin'!$G:$G,'[1]Pricelist Belkin'!$L:$L)</f>
        <v>9.91</v>
      </c>
      <c r="F313" s="14">
        <v>16.52</v>
      </c>
      <c r="G313" s="14">
        <v>19.989999999999998</v>
      </c>
    </row>
    <row r="314" spans="1:7" x14ac:dyDescent="0.35">
      <c r="A314" s="8">
        <v>46485688</v>
      </c>
      <c r="B314" s="8" t="s">
        <v>124</v>
      </c>
      <c r="C314" s="11" t="s">
        <v>486</v>
      </c>
      <c r="D314" s="14">
        <f>_xlfn.XLOOKUP(B314,'[1]Pricelist Belkin'!$G:$G,'[1]Pricelist Belkin'!$L:$L)</f>
        <v>9.91</v>
      </c>
      <c r="F314" s="14">
        <v>16.52</v>
      </c>
      <c r="G314" s="14">
        <v>19.989999999999998</v>
      </c>
    </row>
    <row r="315" spans="1:7" x14ac:dyDescent="0.35">
      <c r="A315" s="8">
        <v>46485689</v>
      </c>
      <c r="B315" s="8" t="s">
        <v>125</v>
      </c>
      <c r="C315" s="11" t="s">
        <v>486</v>
      </c>
      <c r="D315" s="14">
        <f>_xlfn.XLOOKUP(B315,'[1]Pricelist Belkin'!$G:$G,'[1]Pricelist Belkin'!$L:$L)</f>
        <v>12.39</v>
      </c>
      <c r="F315" s="14">
        <v>20.65</v>
      </c>
      <c r="G315" s="14">
        <v>24.99</v>
      </c>
    </row>
    <row r="316" spans="1:7" x14ac:dyDescent="0.35">
      <c r="A316" s="8">
        <v>46485690</v>
      </c>
      <c r="B316" s="8" t="s">
        <v>126</v>
      </c>
      <c r="C316" s="11" t="s">
        <v>486</v>
      </c>
      <c r="D316" s="14">
        <f>_xlfn.XLOOKUP(B316,'[1]Pricelist Belkin'!$G:$G,'[1]Pricelist Belkin'!$L:$L)</f>
        <v>12.39</v>
      </c>
      <c r="F316" s="14">
        <v>20.65</v>
      </c>
      <c r="G316" s="14">
        <v>24.99</v>
      </c>
    </row>
    <row r="317" spans="1:7" x14ac:dyDescent="0.35">
      <c r="A317" s="8">
        <v>46485691</v>
      </c>
      <c r="B317" s="8" t="s">
        <v>384</v>
      </c>
      <c r="C317" s="11" t="s">
        <v>466</v>
      </c>
      <c r="D317" s="14">
        <f>_xlfn.XLOOKUP(B317,'[1]Pricelist Belkin'!$G:$G,'[1]Pricelist Belkin'!$L:$L)</f>
        <v>37.19</v>
      </c>
      <c r="F317" s="14">
        <v>49.58</v>
      </c>
      <c r="G317" s="14">
        <v>59.99</v>
      </c>
    </row>
    <row r="318" spans="1:7" x14ac:dyDescent="0.35">
      <c r="A318" s="8">
        <v>46503070</v>
      </c>
      <c r="B318" s="8" t="s">
        <v>203</v>
      </c>
      <c r="C318" s="11" t="s">
        <v>554</v>
      </c>
      <c r="D318" s="14">
        <f>_xlfn.XLOOKUP(B318,'[1]Pricelist Belkin'!$G:$G,'[1]Pricelist Belkin'!$L:$L)</f>
        <v>10.33</v>
      </c>
      <c r="F318" s="14">
        <v>20.65</v>
      </c>
      <c r="G318" s="14">
        <v>24.99</v>
      </c>
    </row>
    <row r="319" spans="1:7" x14ac:dyDescent="0.35">
      <c r="A319" s="8">
        <v>46503111</v>
      </c>
      <c r="B319" s="8" t="s">
        <v>204</v>
      </c>
      <c r="C319" s="11" t="s">
        <v>555</v>
      </c>
      <c r="D319" s="14">
        <f>_xlfn.XLOOKUP(B319,'[1]Pricelist Belkin'!$G:$G,'[1]Pricelist Belkin'!$L:$L)</f>
        <v>10.33</v>
      </c>
      <c r="F319" s="14">
        <v>20.65</v>
      </c>
      <c r="G319" s="14">
        <v>24.99</v>
      </c>
    </row>
    <row r="320" spans="1:7" x14ac:dyDescent="0.35">
      <c r="A320" s="8">
        <v>46503112</v>
      </c>
      <c r="B320" s="8" t="s">
        <v>205</v>
      </c>
      <c r="C320" s="11" t="s">
        <v>556</v>
      </c>
      <c r="D320" s="14">
        <f>_xlfn.XLOOKUP(B320,'[1]Pricelist Belkin'!$G:$G,'[1]Pricelist Belkin'!$L:$L)</f>
        <v>10.33</v>
      </c>
      <c r="F320" s="14">
        <v>20.65</v>
      </c>
      <c r="G320" s="14">
        <v>24.99</v>
      </c>
    </row>
    <row r="321" spans="1:7" x14ac:dyDescent="0.35">
      <c r="A321" s="8">
        <v>46503113</v>
      </c>
      <c r="B321" s="8" t="s">
        <v>206</v>
      </c>
      <c r="C321" s="11" t="s">
        <v>557</v>
      </c>
      <c r="D321" s="14">
        <f>_xlfn.XLOOKUP(B321,'[1]Pricelist Belkin'!$G:$G,'[1]Pricelist Belkin'!$L:$L)</f>
        <v>10.33</v>
      </c>
      <c r="F321" s="14">
        <v>20.65</v>
      </c>
      <c r="G321" s="14">
        <v>24.99</v>
      </c>
    </row>
    <row r="322" spans="1:7" x14ac:dyDescent="0.35">
      <c r="A322" s="8">
        <v>46503114</v>
      </c>
      <c r="B322" s="8" t="s">
        <v>256</v>
      </c>
      <c r="C322" s="11" t="s">
        <v>554</v>
      </c>
      <c r="D322" s="14">
        <f>_xlfn.XLOOKUP(B322,'[1]Pricelist Belkin'!$G:$G,'[1]Pricelist Belkin'!$L:$L)</f>
        <v>9.92</v>
      </c>
      <c r="F322" s="14">
        <v>24.79</v>
      </c>
      <c r="G322" s="14">
        <v>29.99</v>
      </c>
    </row>
    <row r="323" spans="1:7" x14ac:dyDescent="0.35">
      <c r="A323" s="8">
        <v>46503115</v>
      </c>
      <c r="B323" s="8" t="s">
        <v>257</v>
      </c>
      <c r="C323" s="11" t="s">
        <v>555</v>
      </c>
      <c r="D323" s="14">
        <f>_xlfn.XLOOKUP(B323,'[1]Pricelist Belkin'!$G:$G,'[1]Pricelist Belkin'!$L:$L)</f>
        <v>9.92</v>
      </c>
      <c r="F323" s="14">
        <v>24.79</v>
      </c>
      <c r="G323" s="14">
        <v>29.99</v>
      </c>
    </row>
    <row r="324" spans="1:7" x14ac:dyDescent="0.35">
      <c r="A324" s="8">
        <v>46503116</v>
      </c>
      <c r="B324" s="8" t="s">
        <v>258</v>
      </c>
      <c r="C324" s="11" t="s">
        <v>556</v>
      </c>
      <c r="D324" s="14">
        <f>_xlfn.XLOOKUP(B324,'[1]Pricelist Belkin'!$G:$G,'[1]Pricelist Belkin'!$L:$L)</f>
        <v>9.92</v>
      </c>
      <c r="F324" s="14">
        <v>24.79</v>
      </c>
      <c r="G324" s="14">
        <v>29.99</v>
      </c>
    </row>
    <row r="325" spans="1:7" x14ac:dyDescent="0.35">
      <c r="A325" s="8">
        <v>46503117</v>
      </c>
      <c r="B325" s="8" t="s">
        <v>259</v>
      </c>
      <c r="C325" s="11" t="s">
        <v>557</v>
      </c>
      <c r="D325" s="14">
        <f>_xlfn.XLOOKUP(B325,'[1]Pricelist Belkin'!$G:$G,'[1]Pricelist Belkin'!$L:$L)</f>
        <v>9.92</v>
      </c>
      <c r="F325" s="14">
        <v>24.79</v>
      </c>
      <c r="G325" s="14">
        <v>29.99</v>
      </c>
    </row>
    <row r="326" spans="1:7" x14ac:dyDescent="0.35">
      <c r="A326" s="8">
        <v>46757196</v>
      </c>
      <c r="B326" s="8" t="s">
        <v>399</v>
      </c>
      <c r="C326" s="11" t="s">
        <v>517</v>
      </c>
      <c r="D326" s="14">
        <f>_xlfn.XLOOKUP(B326,'[1]Pricelist Belkin'!$G:$G,'[1]Pricelist Belkin'!$L:$L)</f>
        <v>52.89</v>
      </c>
      <c r="E326" s="20">
        <v>44.95</v>
      </c>
      <c r="F326" s="14">
        <v>66.11</v>
      </c>
      <c r="G326" s="14">
        <v>79.989999999999995</v>
      </c>
    </row>
    <row r="327" spans="1:7" x14ac:dyDescent="0.35">
      <c r="A327" s="8">
        <v>46757197</v>
      </c>
      <c r="B327" s="8" t="s">
        <v>400</v>
      </c>
      <c r="C327" s="11" t="s">
        <v>518</v>
      </c>
      <c r="D327" s="14">
        <f>_xlfn.XLOOKUP(B327,'[1]Pricelist Belkin'!$G:$G,'[1]Pricelist Belkin'!$L:$L)</f>
        <v>39.659999999999997</v>
      </c>
      <c r="E327" s="20">
        <v>33.71</v>
      </c>
      <c r="F327" s="14">
        <v>49.58</v>
      </c>
      <c r="G327" s="14">
        <v>59.99</v>
      </c>
    </row>
    <row r="328" spans="1:7" x14ac:dyDescent="0.35">
      <c r="A328" s="8">
        <v>47080158</v>
      </c>
      <c r="B328" s="8" t="s">
        <v>392</v>
      </c>
      <c r="C328" s="11" t="s">
        <v>487</v>
      </c>
      <c r="D328" s="14">
        <f>_xlfn.XLOOKUP(B328,'[1]Pricelist Belkin'!$G:$G,'[1]Pricelist Belkin'!$L:$L)</f>
        <v>19.829999999999998</v>
      </c>
      <c r="F328" s="14">
        <v>24.79</v>
      </c>
      <c r="G328" s="14">
        <v>29.99</v>
      </c>
    </row>
    <row r="329" spans="1:7" x14ac:dyDescent="0.35">
      <c r="A329" s="8">
        <v>47080159</v>
      </c>
      <c r="B329" s="8" t="s">
        <v>393</v>
      </c>
      <c r="C329" s="11" t="s">
        <v>489</v>
      </c>
      <c r="D329" s="14">
        <f>_xlfn.XLOOKUP(B329,'[1]Pricelist Belkin'!$G:$G,'[1]Pricelist Belkin'!$L:$L)</f>
        <v>19.829999999999998</v>
      </c>
      <c r="F329" s="14">
        <v>24.79</v>
      </c>
      <c r="G329" s="14">
        <v>29.99</v>
      </c>
    </row>
    <row r="330" spans="1:7" x14ac:dyDescent="0.35">
      <c r="A330" s="8">
        <v>47080160</v>
      </c>
      <c r="B330" s="8" t="s">
        <v>402</v>
      </c>
      <c r="C330" s="11" t="s">
        <v>529</v>
      </c>
      <c r="D330" s="14">
        <f>_xlfn.XLOOKUP(B330,'[1]Pricelist Belkin'!$G:$G,'[1]Pricelist Belkin'!$L:$L)</f>
        <v>12.39</v>
      </c>
      <c r="F330" s="14">
        <v>20.65</v>
      </c>
      <c r="G330" s="14">
        <v>24.99</v>
      </c>
    </row>
    <row r="331" spans="1:7" x14ac:dyDescent="0.35">
      <c r="A331" s="8">
        <v>47080721</v>
      </c>
      <c r="B331" s="8" t="s">
        <v>403</v>
      </c>
      <c r="C331" s="11" t="s">
        <v>529</v>
      </c>
      <c r="D331" s="14">
        <f>_xlfn.XLOOKUP(B331,'[1]Pricelist Belkin'!$G:$G,'[1]Pricelist Belkin'!$L:$L)</f>
        <v>12.39</v>
      </c>
      <c r="F331" s="14">
        <v>20.65</v>
      </c>
      <c r="G331" s="14">
        <v>24.99</v>
      </c>
    </row>
    <row r="332" spans="1:7" x14ac:dyDescent="0.35">
      <c r="A332" s="8">
        <v>47080722</v>
      </c>
      <c r="B332" s="8" t="s">
        <v>404</v>
      </c>
      <c r="C332" s="11" t="s">
        <v>529</v>
      </c>
      <c r="D332" s="14">
        <f>_xlfn.XLOOKUP(B332,'[1]Pricelist Belkin'!$G:$G,'[1]Pricelist Belkin'!$L:$L)</f>
        <v>12.39</v>
      </c>
      <c r="F332" s="14">
        <v>20.65</v>
      </c>
      <c r="G332" s="14">
        <v>24.99</v>
      </c>
    </row>
    <row r="333" spans="1:7" x14ac:dyDescent="0.35">
      <c r="A333" s="8">
        <v>47080723</v>
      </c>
      <c r="B333" s="8" t="s">
        <v>405</v>
      </c>
      <c r="C333" s="11" t="s">
        <v>529</v>
      </c>
      <c r="D333" s="14">
        <f>_xlfn.XLOOKUP(B333,'[1]Pricelist Belkin'!$G:$G,'[1]Pricelist Belkin'!$L:$L)</f>
        <v>12.39</v>
      </c>
      <c r="F333" s="14">
        <v>20.65</v>
      </c>
      <c r="G333" s="14">
        <v>24.99</v>
      </c>
    </row>
    <row r="334" spans="1:7" x14ac:dyDescent="0.35">
      <c r="A334" s="8">
        <v>47080724</v>
      </c>
      <c r="B334" s="8" t="s">
        <v>413</v>
      </c>
      <c r="C334" s="11" t="s">
        <v>572</v>
      </c>
      <c r="D334" s="14">
        <f>_xlfn.XLOOKUP(B334,'[1]Pricelist Belkin'!$G:$G,'[1]Pricelist Belkin'!$L:$L)</f>
        <v>14.46</v>
      </c>
      <c r="F334" s="14">
        <v>20.65</v>
      </c>
      <c r="G334" s="14">
        <v>24.99</v>
      </c>
    </row>
    <row r="335" spans="1:7" x14ac:dyDescent="0.35">
      <c r="A335" s="8">
        <v>47080725</v>
      </c>
      <c r="B335" s="8" t="s">
        <v>419</v>
      </c>
      <c r="C335" s="11" t="s">
        <v>618</v>
      </c>
      <c r="D335" s="14">
        <f>_xlfn.XLOOKUP(B335,'[1]Pricelist Belkin'!$G:$G,'[1]Pricelist Belkin'!$L:$L)</f>
        <v>17.350000000000001</v>
      </c>
      <c r="F335" s="14">
        <v>24.79</v>
      </c>
      <c r="G335" s="14">
        <v>29.99</v>
      </c>
    </row>
    <row r="336" spans="1:7" x14ac:dyDescent="0.35">
      <c r="A336" s="8">
        <v>47080736</v>
      </c>
      <c r="B336" s="8" t="s">
        <v>385</v>
      </c>
      <c r="C336" s="11" t="s">
        <v>467</v>
      </c>
      <c r="D336" s="14">
        <f>_xlfn.XLOOKUP(B336,'[1]Pricelist Belkin'!$G:$G,'[1]Pricelist Belkin'!$L:$L)</f>
        <v>49.58</v>
      </c>
      <c r="F336" s="14">
        <v>66.11</v>
      </c>
      <c r="G336" s="14">
        <v>79.989999999999995</v>
      </c>
    </row>
    <row r="337" spans="1:7" x14ac:dyDescent="0.35">
      <c r="A337" s="8">
        <v>47089284</v>
      </c>
      <c r="B337" s="8" t="s">
        <v>379</v>
      </c>
      <c r="C337" s="11" t="s">
        <v>458</v>
      </c>
      <c r="D337" s="14">
        <f>_xlfn.XLOOKUP(B337,'[1]Pricelist Belkin'!$G:$G,'[1]Pricelist Belkin'!$L:$L)</f>
        <v>77.27</v>
      </c>
      <c r="F337" s="14">
        <v>90.9</v>
      </c>
      <c r="G337" s="14">
        <v>109.99</v>
      </c>
    </row>
    <row r="338" spans="1:7" x14ac:dyDescent="0.35">
      <c r="A338" s="8">
        <v>47089285</v>
      </c>
      <c r="B338" s="8" t="s">
        <v>381</v>
      </c>
      <c r="C338" s="11" t="s">
        <v>460</v>
      </c>
      <c r="D338" s="14">
        <f>_xlfn.XLOOKUP(B338,'[1]Pricelist Belkin'!$G:$G,'[1]Pricelist Belkin'!$L:$L)</f>
        <v>105.37</v>
      </c>
      <c r="F338" s="14">
        <v>123.96</v>
      </c>
      <c r="G338" s="14">
        <v>149.99</v>
      </c>
    </row>
    <row r="339" spans="1:7" x14ac:dyDescent="0.35">
      <c r="A339" s="8">
        <v>47089286</v>
      </c>
      <c r="B339" s="8" t="s">
        <v>383</v>
      </c>
      <c r="C339" s="11" t="s">
        <v>460</v>
      </c>
      <c r="D339" s="14">
        <f>_xlfn.XLOOKUP(B339,'[1]Pricelist Belkin'!$G:$G,'[1]Pricelist Belkin'!$L:$L)</f>
        <v>140.49</v>
      </c>
      <c r="F339" s="14">
        <v>165.28</v>
      </c>
      <c r="G339" s="14">
        <v>199.99</v>
      </c>
    </row>
    <row r="340" spans="1:7" x14ac:dyDescent="0.35">
      <c r="A340" s="8">
        <v>47089287</v>
      </c>
      <c r="B340" s="8" t="s">
        <v>401</v>
      </c>
      <c r="C340" s="11" t="s">
        <v>519</v>
      </c>
      <c r="D340" s="14">
        <f>_xlfn.XLOOKUP(B340,'[1]Pricelist Belkin'!$G:$G,'[1]Pricelist Belkin'!$L:$L)</f>
        <v>92.55</v>
      </c>
      <c r="E340" s="20">
        <v>78.67</v>
      </c>
      <c r="F340" s="14">
        <v>115.69</v>
      </c>
      <c r="G340" s="14">
        <v>139.99</v>
      </c>
    </row>
    <row r="341" spans="1:7" x14ac:dyDescent="0.35">
      <c r="A341" s="8">
        <v>47090136</v>
      </c>
      <c r="B341" s="8" t="s">
        <v>412</v>
      </c>
      <c r="C341" s="11" t="s">
        <v>566</v>
      </c>
      <c r="D341" s="14">
        <f>_xlfn.XLOOKUP(B341,'[1]Pricelist Belkin'!$G:$G,'[1]Pricelist Belkin'!$L:$L)</f>
        <v>14.46</v>
      </c>
      <c r="F341" s="14">
        <v>20.65</v>
      </c>
      <c r="G341" s="14">
        <v>24.99</v>
      </c>
    </row>
    <row r="342" spans="1:7" x14ac:dyDescent="0.35">
      <c r="A342" s="8">
        <v>47090943</v>
      </c>
      <c r="B342" s="8" t="s">
        <v>415</v>
      </c>
      <c r="C342" s="11" t="s">
        <v>605</v>
      </c>
      <c r="D342" s="14">
        <f>_xlfn.XLOOKUP(B342,'[1]Pricelist Belkin'!$G:$G,'[1]Pricelist Belkin'!$L:$L)</f>
        <v>9.92</v>
      </c>
      <c r="F342" s="14">
        <v>24.79</v>
      </c>
      <c r="G342" s="14">
        <v>29.99</v>
      </c>
    </row>
    <row r="343" spans="1:7" x14ac:dyDescent="0.35">
      <c r="A343" s="8">
        <v>47090944</v>
      </c>
      <c r="B343" s="8" t="s">
        <v>416</v>
      </c>
      <c r="C343" s="11" t="s">
        <v>606</v>
      </c>
      <c r="D343" s="14">
        <f>_xlfn.XLOOKUP(B343,'[1]Pricelist Belkin'!$G:$G,'[1]Pricelist Belkin'!$L:$L)</f>
        <v>9.92</v>
      </c>
      <c r="F343" s="14">
        <v>24.79</v>
      </c>
      <c r="G343" s="14">
        <v>29.99</v>
      </c>
    </row>
    <row r="344" spans="1:7" x14ac:dyDescent="0.35">
      <c r="A344" s="8">
        <v>47090945</v>
      </c>
      <c r="B344" s="8" t="s">
        <v>417</v>
      </c>
      <c r="C344" s="11" t="s">
        <v>607</v>
      </c>
      <c r="D344" s="14">
        <f>_xlfn.XLOOKUP(B344,'[1]Pricelist Belkin'!$G:$G,'[1]Pricelist Belkin'!$L:$L)</f>
        <v>9.92</v>
      </c>
      <c r="F344" s="14">
        <v>24.79</v>
      </c>
      <c r="G344" s="14">
        <v>29.99</v>
      </c>
    </row>
    <row r="345" spans="1:7" x14ac:dyDescent="0.35">
      <c r="A345" s="8">
        <v>47091385</v>
      </c>
      <c r="B345" s="8" t="s">
        <v>386</v>
      </c>
      <c r="C345" s="11" t="s">
        <v>469</v>
      </c>
      <c r="D345" s="14">
        <f>_xlfn.XLOOKUP(B345,'[1]Pricelist Belkin'!$G:$G,'[1]Pricelist Belkin'!$L:$L)</f>
        <v>43.38</v>
      </c>
      <c r="F345" s="14">
        <v>57.84</v>
      </c>
      <c r="G345" s="14">
        <v>69.989999999999995</v>
      </c>
    </row>
    <row r="346" spans="1:7" x14ac:dyDescent="0.35">
      <c r="A346" s="8">
        <v>47091390</v>
      </c>
      <c r="B346" s="8" t="s">
        <v>409</v>
      </c>
      <c r="C346" s="11" t="s">
        <v>562</v>
      </c>
      <c r="D346" s="14">
        <f>_xlfn.XLOOKUP(B346,'[1]Pricelist Belkin'!$G:$G,'[1]Pricelist Belkin'!$L:$L)</f>
        <v>10.33</v>
      </c>
      <c r="F346" s="14">
        <v>20.65</v>
      </c>
      <c r="G346" s="14">
        <v>24.99</v>
      </c>
    </row>
    <row r="347" spans="1:7" x14ac:dyDescent="0.35">
      <c r="A347" s="8">
        <v>47091451</v>
      </c>
      <c r="B347" s="8" t="s">
        <v>410</v>
      </c>
      <c r="C347" s="11" t="s">
        <v>563</v>
      </c>
      <c r="D347" s="14">
        <f>_xlfn.XLOOKUP(B347,'[1]Pricelist Belkin'!$G:$G,'[1]Pricelist Belkin'!$L:$L)</f>
        <v>10.33</v>
      </c>
      <c r="F347" s="14">
        <v>20.65</v>
      </c>
      <c r="G347" s="14">
        <v>24.99</v>
      </c>
    </row>
    <row r="348" spans="1:7" x14ac:dyDescent="0.35">
      <c r="A348" s="8">
        <v>47091452</v>
      </c>
      <c r="B348" s="8" t="s">
        <v>411</v>
      </c>
      <c r="C348" s="11" t="s">
        <v>564</v>
      </c>
      <c r="D348" s="14">
        <f>_xlfn.XLOOKUP(B348,'[1]Pricelist Belkin'!$G:$G,'[1]Pricelist Belkin'!$L:$L)</f>
        <v>10.33</v>
      </c>
      <c r="F348" s="14">
        <v>20.65</v>
      </c>
      <c r="G348" s="14">
        <v>24.99</v>
      </c>
    </row>
    <row r="349" spans="1:7" x14ac:dyDescent="0.35">
      <c r="A349" s="8">
        <v>47100265</v>
      </c>
      <c r="B349" s="8" t="s">
        <v>420</v>
      </c>
      <c r="C349" s="11" t="s">
        <v>620</v>
      </c>
      <c r="D349" s="14">
        <f>_xlfn.XLOOKUP(B349,'[1]Pricelist Belkin'!$G:$G,'[1]Pricelist Belkin'!$L:$L)</f>
        <v>31.82</v>
      </c>
      <c r="F349" s="14">
        <v>45.45</v>
      </c>
      <c r="G349" s="14">
        <v>54.99</v>
      </c>
    </row>
    <row r="350" spans="1:7" x14ac:dyDescent="0.35">
      <c r="A350" s="8">
        <v>47100266</v>
      </c>
      <c r="B350" s="8" t="s">
        <v>421</v>
      </c>
      <c r="C350" s="11" t="s">
        <v>620</v>
      </c>
      <c r="D350" s="14">
        <f>_xlfn.XLOOKUP(B350,'[1]Pricelist Belkin'!$G:$G,'[1]Pricelist Belkin'!$L:$L)</f>
        <v>26.03</v>
      </c>
      <c r="F350" s="14">
        <v>37.18</v>
      </c>
      <c r="G350" s="14">
        <v>44.99</v>
      </c>
    </row>
    <row r="351" spans="1:7" x14ac:dyDescent="0.35">
      <c r="A351" s="8">
        <v>47100268</v>
      </c>
      <c r="B351" s="8" t="s">
        <v>378</v>
      </c>
      <c r="C351" s="11" t="s">
        <v>457</v>
      </c>
      <c r="D351" s="14">
        <f>_xlfn.XLOOKUP(B351,'[1]Pricelist Belkin'!$G:$G,'[1]Pricelist Belkin'!$L:$L)</f>
        <v>77.27</v>
      </c>
      <c r="F351" s="14">
        <v>90.9</v>
      </c>
      <c r="G351" s="14">
        <v>109.99</v>
      </c>
    </row>
    <row r="352" spans="1:7" x14ac:dyDescent="0.35">
      <c r="A352" s="8">
        <v>47100269</v>
      </c>
      <c r="B352" s="8" t="s">
        <v>380</v>
      </c>
      <c r="C352" s="11" t="s">
        <v>459</v>
      </c>
      <c r="D352" s="14">
        <f>_xlfn.XLOOKUP(B352,'[1]Pricelist Belkin'!$G:$G,'[1]Pricelist Belkin'!$L:$L)</f>
        <v>105.37</v>
      </c>
      <c r="F352" s="14">
        <v>123.96</v>
      </c>
      <c r="G352" s="14">
        <v>149.99</v>
      </c>
    </row>
    <row r="353" spans="1:7" x14ac:dyDescent="0.35">
      <c r="A353" s="8">
        <v>47100270</v>
      </c>
      <c r="B353" s="8" t="s">
        <v>382</v>
      </c>
      <c r="C353" s="11" t="s">
        <v>459</v>
      </c>
      <c r="D353" s="14">
        <f>_xlfn.XLOOKUP(B353,'[1]Pricelist Belkin'!$G:$G,'[1]Pricelist Belkin'!$L:$L)</f>
        <v>140.49</v>
      </c>
      <c r="F353" s="14">
        <v>165.28</v>
      </c>
      <c r="G353" s="14">
        <v>199.99</v>
      </c>
    </row>
    <row r="354" spans="1:7" x14ac:dyDescent="0.35">
      <c r="A354" s="8">
        <v>47100291</v>
      </c>
      <c r="B354" s="8" t="s">
        <v>414</v>
      </c>
      <c r="C354" s="11" t="s">
        <v>604</v>
      </c>
      <c r="D354" s="14">
        <f>_xlfn.XLOOKUP(B354,'[1]Pricelist Belkin'!$G:$G,'[1]Pricelist Belkin'!$L:$L)</f>
        <v>8.26</v>
      </c>
      <c r="F354" s="14">
        <v>20.65</v>
      </c>
      <c r="G354" s="14">
        <v>24.99</v>
      </c>
    </row>
  </sheetData>
  <autoFilter ref="A4:H354" xr:uid="{FACED8A3-D93D-4C74-AC21-76487E36DB4B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68D81B6829341BB1D0F861F4AA92C" ma:contentTypeVersion="8" ma:contentTypeDescription="Ein neues Dokument erstellen." ma:contentTypeScope="" ma:versionID="91644315850420f66282170a03ea5505">
  <xsd:schema xmlns:xsd="http://www.w3.org/2001/XMLSchema" xmlns:xs="http://www.w3.org/2001/XMLSchema" xmlns:p="http://schemas.microsoft.com/office/2006/metadata/properties" xmlns:ns3="50699791-5a77-45bf-b8f0-9f7d19322977" xmlns:ns4="d689289c-0d74-4af3-9425-2d92bed2adf8" targetNamespace="http://schemas.microsoft.com/office/2006/metadata/properties" ma:root="true" ma:fieldsID="1b3da0d7396d0ba1284a189846ff2e12" ns3:_="" ns4:_="">
    <xsd:import namespace="50699791-5a77-45bf-b8f0-9f7d19322977"/>
    <xsd:import namespace="d689289c-0d74-4af3-9425-2d92bed2a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99791-5a77-45bf-b8f0-9f7d19322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289c-0d74-4af3-9425-2d92bed2a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0699791-5a77-45bf-b8f0-9f7d19322977" xsi:nil="true"/>
  </documentManagement>
</p:properties>
</file>

<file path=customXml/itemProps1.xml><?xml version="1.0" encoding="utf-8"?>
<ds:datastoreItem xmlns:ds="http://schemas.openxmlformats.org/officeDocument/2006/customXml" ds:itemID="{A463CB3C-9B29-41FB-A196-3A1237DC8E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345333-787B-418C-B81A-D8B7B6151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699791-5a77-45bf-b8f0-9f7d19322977"/>
    <ds:schemaRef ds:uri="d689289c-0d74-4af3-9425-2d92bed2a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8AD0A4-1F9D-4EDD-A7B3-17DB3D8767BC}">
  <ds:schemaRefs>
    <ds:schemaRef ds:uri="d689289c-0d74-4af3-9425-2d92bed2adf8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50699791-5a77-45bf-b8f0-9f7d1932297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Daan van Daelen</dc:creator>
  <cp:lastModifiedBy>Paul Reijnders</cp:lastModifiedBy>
  <dcterms:created xsi:type="dcterms:W3CDTF">2023-02-28T20:19:39Z</dcterms:created>
  <dcterms:modified xsi:type="dcterms:W3CDTF">2024-05-16T11:37:53Z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bef4c5-c818-41ba-ac89-c164c445b051_Enabled">
    <vt:lpwstr>true</vt:lpwstr>
  </property>
  <property fmtid="{D5CDD505-2E9C-101B-9397-08002B2CF9AE}" pid="3" name="MSIP_Label_8dbef4c5-c818-41ba-ac89-c164c445b051_SetDate">
    <vt:lpwstr>2023-02-28T21:04:07Z</vt:lpwstr>
  </property>
  <property fmtid="{D5CDD505-2E9C-101B-9397-08002B2CF9AE}" pid="4" name="MSIP_Label_8dbef4c5-c818-41ba-ac89-c164c445b051_Method">
    <vt:lpwstr>Standard</vt:lpwstr>
  </property>
  <property fmtid="{D5CDD505-2E9C-101B-9397-08002B2CF9AE}" pid="5" name="MSIP_Label_8dbef4c5-c818-41ba-ac89-c164c445b051_Name">
    <vt:lpwstr>8dbef4c5-c818-41ba-ac89-c164c445b051</vt:lpwstr>
  </property>
  <property fmtid="{D5CDD505-2E9C-101B-9397-08002B2CF9AE}" pid="6" name="MSIP_Label_8dbef4c5-c818-41ba-ac89-c164c445b051_SiteId">
    <vt:lpwstr>95924808-3044-4177-9c1b-713746ffab95</vt:lpwstr>
  </property>
  <property fmtid="{D5CDD505-2E9C-101B-9397-08002B2CF9AE}" pid="7" name="MSIP_Label_8dbef4c5-c818-41ba-ac89-c164c445b051_ActionId">
    <vt:lpwstr>8bf00f6c-dd77-4c33-93aa-70e22bb8592d</vt:lpwstr>
  </property>
  <property fmtid="{D5CDD505-2E9C-101B-9397-08002B2CF9AE}" pid="8" name="MSIP_Label_8dbef4c5-c818-41ba-ac89-c164c445b051_ContentBits">
    <vt:lpwstr>0</vt:lpwstr>
  </property>
  <property fmtid="{D5CDD505-2E9C-101B-9397-08002B2CF9AE}" pid="9" name="ContentTypeId">
    <vt:lpwstr>0x010100EB668D81B6829341BB1D0F861F4AA92C</vt:lpwstr>
  </property>
</Properties>
</file>